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fichtner\Downloads\"/>
    </mc:Choice>
  </mc:AlternateContent>
  <bookViews>
    <workbookView xWindow="-15" yWindow="105" windowWidth="12600" windowHeight="11670"/>
  </bookViews>
  <sheets>
    <sheet name="Betriebsveranstaltung_Erfassung" sheetId="11" r:id="rId1"/>
    <sheet name="Prüfung_110_€-Grenze" sheetId="14" r:id="rId2"/>
    <sheet name="Version_Schreibschutz_Hinweise" sheetId="15" r:id="rId3"/>
  </sheets>
  <definedNames>
    <definedName name="_xlnm.Print_Area" localSheetId="0">Betriebsveranstaltung_Erfassung!$A$1:$D$73</definedName>
    <definedName name="_xlnm.Print_Area" localSheetId="1">'Prüfung_110_€-Grenze'!$A$1:$D$37</definedName>
  </definedNames>
  <calcPr calcId="162913"/>
</workbook>
</file>

<file path=xl/calcChain.xml><?xml version="1.0" encoding="utf-8"?>
<calcChain xmlns="http://schemas.openxmlformats.org/spreadsheetml/2006/main">
  <c r="B13" i="14" l="1"/>
  <c r="B18" i="14" l="1"/>
  <c r="B17" i="14"/>
  <c r="B12" i="14"/>
  <c r="B11" i="14"/>
  <c r="B10" i="14"/>
  <c r="B9" i="14"/>
  <c r="C27" i="14"/>
  <c r="C25" i="14"/>
  <c r="C50" i="11"/>
  <c r="C61" i="11" s="1"/>
  <c r="C29" i="14" s="1"/>
  <c r="C23" i="14" l="1"/>
  <c r="B19" i="14"/>
  <c r="B17" i="11" l="1"/>
  <c r="C65" i="11" l="1"/>
  <c r="C33" i="14" s="1"/>
  <c r="C63" i="11"/>
  <c r="C31" i="14" s="1"/>
  <c r="A37" i="14" s="1"/>
</calcChain>
</file>

<file path=xl/comments1.xml><?xml version="1.0" encoding="utf-8"?>
<comments xmlns="http://schemas.openxmlformats.org/spreadsheetml/2006/main">
  <authors>
    <author>Duwe, Thomas</author>
  </authors>
  <commentList>
    <comment ref="A33" authorId="0" shapeId="0">
      <text>
        <r>
          <rPr>
            <sz val="9"/>
            <color indexed="81"/>
            <rFont val="Tahoma"/>
            <family val="2"/>
          </rPr>
          <t xml:space="preserve">Nach neuer Rechtsprechung des BFH gehören diese Aufwendungen nicht zur Bemessungsgrundlage (BFH, 16.05.2013, VI R 94/10 - NWB DokID WAAAE-45946). Wenn Sie die Rechtsauffassung des BFH zugrunde legen möchten, lassen Sie die Aufwendungen bitte unberücksichtigt. Die Finanzverwaltung hat bisher noch nicht entschieden, ob sie diese Urteile allgemein anwenden will.
</t>
        </r>
      </text>
    </comment>
    <comment ref="A36" authorId="0" shapeId="0">
      <text>
        <r>
          <rPr>
            <sz val="9"/>
            <color indexed="81"/>
            <rFont val="Tahoma"/>
            <family val="2"/>
          </rPr>
          <t xml:space="preserve">Nach neuer Rechtsprechung des BFH gehören diese Aufwendungen u.U. nicht zur Bemessungsgrundlage (BFH, 16.05.2013, VI R 94/10 - NWB DokID WAAAE-45946). Wenn Sie die Rechtsauffassung des BFH zugrunde legen möchten, lassen Sie die Aufwendungen bitte unberücksichtigt. Die Finanzverwaltung hat bisher noch nicht entschieden, ob sie diese Urteile allgemein anwenden will.
</t>
        </r>
      </text>
    </comment>
  </commentList>
</comments>
</file>

<file path=xl/comments2.xml><?xml version="1.0" encoding="utf-8"?>
<comments xmlns="http://schemas.openxmlformats.org/spreadsheetml/2006/main">
  <authors>
    <author>Duwe, Thomas</author>
  </authors>
  <commentList>
    <comment ref="A33" authorId="0" shapeId="0">
      <text>
        <r>
          <rPr>
            <sz val="9"/>
            <color indexed="81"/>
            <rFont val="Tahoma"/>
            <family val="2"/>
          </rPr>
          <t>Nach neuer Rechtsprechung des BFH gehören diese Aufwendungen nicht zur Bemessungsgrundlage (BFH, 16.05.2013, VI R 7/11 - NWB DokID MAAAE-45945). Wenn Sie die Rechtsauffassung des BFH zugrunde legen möchten, lassen Sie die Aufwendungen und die unten stehende Auswertung bitte unberücksichtigt. Die Finanzverwaltung hat bisher noch nicht entschieden, ob sie diese Urteile allgemein anwenden will.</t>
        </r>
      </text>
    </comment>
  </commentList>
</comments>
</file>

<file path=xl/sharedStrings.xml><?xml version="1.0" encoding="utf-8"?>
<sst xmlns="http://schemas.openxmlformats.org/spreadsheetml/2006/main" count="85" uniqueCount="68">
  <si>
    <t>Art des Aufwands</t>
  </si>
  <si>
    <t>Anmerkung</t>
  </si>
  <si>
    <t>1. Verköstigung</t>
  </si>
  <si>
    <t>- Speisen</t>
  </si>
  <si>
    <t>- Getränke</t>
  </si>
  <si>
    <t>2. Aufwendungen äußerer Rahmen</t>
  </si>
  <si>
    <t>- Musik / DJ</t>
  </si>
  <si>
    <t>- künstlerische Darbietungen</t>
  </si>
  <si>
    <t>- Fahrtkosten Bus / Bahn / Taxi</t>
  </si>
  <si>
    <t>- Sonstiges</t>
  </si>
  <si>
    <t>Summe</t>
  </si>
  <si>
    <t>3. Fahrtkosten</t>
  </si>
  <si>
    <t>4. Eintrittskarten</t>
  </si>
  <si>
    <t>5. Übernachtungskosten</t>
  </si>
  <si>
    <t>6. Geschenke bis € 40 je Teilnehmer</t>
  </si>
  <si>
    <t>Summe der Aufwendungen</t>
  </si>
  <si>
    <t>- Tabakwaren</t>
  </si>
  <si>
    <t>- Kegel-/Bowlingbahn</t>
  </si>
  <si>
    <t>Kosten pro Arbeitnehmer</t>
  </si>
  <si>
    <t>Anzahl der Arbeitnehmer</t>
  </si>
  <si>
    <t>Anzahl der weiteren Teilnehmer</t>
  </si>
  <si>
    <t>Kosten pro weiterem Teilnehmer</t>
  </si>
  <si>
    <t>A. Angaben zur Veranstaltung</t>
  </si>
  <si>
    <t>Anlass der Veranstaltung</t>
  </si>
  <si>
    <t>Datum / Zeitraum</t>
  </si>
  <si>
    <t>Veranstaltungsort</t>
  </si>
  <si>
    <t>Veranstaltender Betrieb / Abteilung</t>
  </si>
  <si>
    <t>B. Teilnehmer</t>
  </si>
  <si>
    <t>C. Gesamtaufwand der Veranstaltung</t>
  </si>
  <si>
    <t>Zwischensumme</t>
  </si>
  <si>
    <t>Betrag (€)</t>
  </si>
  <si>
    <t>(Anm.: Die Aufwendungen unter II. und III. dürfen nicht unter I. nicht enthalten sein.)</t>
  </si>
  <si>
    <t>C. Aufwand der Veranstaltung (in €)</t>
  </si>
  <si>
    <t>Für die Richtigkeit der Angaben:</t>
  </si>
  <si>
    <t>Name des Erstellers</t>
  </si>
  <si>
    <t>Ort, Datum</t>
  </si>
  <si>
    <t>Unterschrift</t>
  </si>
  <si>
    <r>
      <t xml:space="preserve">I. Aufwendungen, die auf Arbeitnehmer </t>
    </r>
    <r>
      <rPr>
        <b/>
        <u/>
        <sz val="10"/>
        <color theme="1"/>
        <rFont val="Arial"/>
        <family val="2"/>
      </rPr>
      <t>und</t>
    </r>
    <r>
      <rPr>
        <b/>
        <sz val="10"/>
        <color theme="1"/>
        <rFont val="Arial"/>
        <family val="2"/>
      </rPr>
      <t xml:space="preserve"> die weiteren Teilnehmer entfallen</t>
    </r>
  </si>
  <si>
    <r>
      <t xml:space="preserve">II. Weitere Aufwendungen, die </t>
    </r>
    <r>
      <rPr>
        <b/>
        <u/>
        <sz val="10"/>
        <color theme="1"/>
        <rFont val="Arial"/>
        <family val="2"/>
      </rPr>
      <t>NUR</t>
    </r>
    <r>
      <rPr>
        <b/>
        <sz val="10"/>
        <color theme="1"/>
        <rFont val="Arial"/>
        <family val="2"/>
      </rPr>
      <t xml:space="preserve"> auf die </t>
    </r>
    <r>
      <rPr>
        <b/>
        <u/>
        <sz val="10"/>
        <color theme="1"/>
        <rFont val="Arial"/>
        <family val="2"/>
      </rPr>
      <t>Arbeitnehmer</t>
    </r>
    <r>
      <rPr>
        <b/>
        <sz val="10"/>
        <color theme="1"/>
        <rFont val="Arial"/>
        <family val="2"/>
      </rPr>
      <t xml:space="preserve"> entfallen</t>
    </r>
  </si>
  <si>
    <r>
      <t xml:space="preserve">III. Weitere Aufwendungen, die </t>
    </r>
    <r>
      <rPr>
        <b/>
        <u/>
        <sz val="10"/>
        <color theme="1"/>
        <rFont val="Arial"/>
        <family val="2"/>
      </rPr>
      <t>NUR</t>
    </r>
    <r>
      <rPr>
        <b/>
        <sz val="10"/>
        <color theme="1"/>
        <rFont val="Arial"/>
        <family val="2"/>
      </rPr>
      <t xml:space="preserve"> auf die </t>
    </r>
    <r>
      <rPr>
        <b/>
        <u/>
        <sz val="10"/>
        <color theme="1"/>
        <rFont val="Arial"/>
        <family val="2"/>
      </rPr>
      <t>weiteren Teilnehmer</t>
    </r>
    <r>
      <rPr>
        <b/>
        <sz val="10"/>
        <color theme="1"/>
        <rFont val="Arial"/>
        <family val="2"/>
      </rPr>
      <t xml:space="preserve"> entfallen</t>
    </r>
  </si>
  <si>
    <t>weitere Teilnehmer = Ehegatten, Kinder und andere Angehörige; R 19.5 Abs. 5 Nr. 1 LStR</t>
  </si>
  <si>
    <r>
      <t xml:space="preserve">Aufwendungen, die auf Arbeitnehmer </t>
    </r>
    <r>
      <rPr>
        <u/>
        <sz val="10"/>
        <color theme="1"/>
        <rFont val="Arial"/>
        <family val="2"/>
      </rPr>
      <t>und</t>
    </r>
    <r>
      <rPr>
        <sz val="10"/>
        <color theme="1"/>
        <rFont val="Arial"/>
        <family val="2"/>
      </rPr>
      <t xml:space="preserve"> die weiteren Teilnehmer entfallen</t>
    </r>
  </si>
  <si>
    <r>
      <t xml:space="preserve">Weitere Aufwendungen, die </t>
    </r>
    <r>
      <rPr>
        <u/>
        <sz val="10"/>
        <color theme="1"/>
        <rFont val="Arial"/>
        <family val="2"/>
      </rPr>
      <t>NUR</t>
    </r>
    <r>
      <rPr>
        <sz val="10"/>
        <color theme="1"/>
        <rFont val="Arial"/>
        <family val="2"/>
      </rPr>
      <t xml:space="preserve"> auf die </t>
    </r>
    <r>
      <rPr>
        <u/>
        <sz val="10"/>
        <color theme="1"/>
        <rFont val="Arial"/>
        <family val="2"/>
      </rPr>
      <t>Arbeitnehmer</t>
    </r>
    <r>
      <rPr>
        <sz val="10"/>
        <color theme="1"/>
        <rFont val="Arial"/>
        <family val="2"/>
      </rPr>
      <t xml:space="preserve"> entfallen</t>
    </r>
  </si>
  <si>
    <r>
      <t xml:space="preserve">Weitere Aufwendungen, die </t>
    </r>
    <r>
      <rPr>
        <u/>
        <sz val="10"/>
        <color theme="1"/>
        <rFont val="Arial"/>
        <family val="2"/>
      </rPr>
      <t>NUR</t>
    </r>
    <r>
      <rPr>
        <sz val="10"/>
        <color theme="1"/>
        <rFont val="Arial"/>
        <family val="2"/>
      </rPr>
      <t xml:space="preserve"> auf die </t>
    </r>
    <r>
      <rPr>
        <u/>
        <sz val="10"/>
        <color theme="1"/>
        <rFont val="Arial"/>
        <family val="2"/>
      </rPr>
      <t>weiteren Teilnehmer</t>
    </r>
    <r>
      <rPr>
        <sz val="10"/>
        <color theme="1"/>
        <rFont val="Arial"/>
        <family val="2"/>
      </rPr>
      <t xml:space="preserve"> entfallen</t>
    </r>
  </si>
  <si>
    <t>2. Rechtsstand</t>
  </si>
  <si>
    <t xml:space="preserve">3. Eingabefelder </t>
  </si>
  <si>
    <t>Die Eingabefelder im Arbeitsblatt "Berechnung" sind gelb unterlegt.</t>
  </si>
  <si>
    <t>4. Schreibschutz / Kennwort</t>
  </si>
  <si>
    <t>Die Arbeitsblätter sind - abgesehen von den Eingabefeldern - mit einem Schreibschutz belegt.</t>
  </si>
  <si>
    <t>Bitte beachten Sie, dass sich eine Veränderung der Gestaltung des Formulars auch</t>
  </si>
  <si>
    <t xml:space="preserve">auf die Richtigkeit der Berechnungsformeln auswirken können. </t>
  </si>
  <si>
    <t>2014 - Version 1.0</t>
  </si>
  <si>
    <t>Rechtsstand des Programms ist VZ 2014.</t>
  </si>
  <si>
    <t>1. Versionshinweis und Prüfung</t>
  </si>
  <si>
    <r>
      <t xml:space="preserve">Das </t>
    </r>
    <r>
      <rPr>
        <b/>
        <sz val="10"/>
        <rFont val="Arial"/>
        <family val="2"/>
      </rPr>
      <t>Kennwort für die Aufhebung des Schreibschutzes</t>
    </r>
    <r>
      <rPr>
        <sz val="10"/>
        <rFont val="Arial"/>
        <family val="2"/>
      </rPr>
      <t xml:space="preserve"> lautet:</t>
    </r>
  </si>
  <si>
    <t>D. Auswertung: Hinzurechnung der Aufwendungen zu Arbeitslohn wg. 110 €-Grenze (R 19.5 Abs. 4 LStR)</t>
  </si>
  <si>
    <t>Kostenstelle</t>
  </si>
  <si>
    <t>- Miete</t>
  </si>
  <si>
    <t>rtskg</t>
  </si>
  <si>
    <t>5. Haftungsausschluss / AGB</t>
  </si>
  <si>
    <t>Die RTS Stbg KG übernimmt keine Gewähr und keine Haftung für die Richtigkeit der Ergebnisse.</t>
  </si>
  <si>
    <t>6. Impressum</t>
  </si>
  <si>
    <t>RTS Steuerberatungsgesellschaft KG</t>
  </si>
  <si>
    <t>Deckerstr. 37</t>
  </si>
  <si>
    <t>70372 Stuttgart</t>
  </si>
  <si>
    <t>www.rtskg.de</t>
  </si>
  <si>
    <t>HRA 723846 Stuttgart</t>
  </si>
  <si>
    <t>USt-ID-Nr.: DE264481108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</si>
</sst>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theme="1"/>
      <name val="Calibri"/>
      <family val="2"/>
      <scheme val="minor"/>
    </font>
    <font>
      <sz val="11"/>
      <name val="Calibri"/>
      <family val="2"/>
      <scheme val="minor"/>
    </font>
    <font>
      <b/>
      <sz val="10"/>
      <color theme="1"/>
      <name val="Arial"/>
      <family val="2"/>
    </font>
    <font>
      <sz val="10"/>
      <color theme="1"/>
      <name val="Arial"/>
      <family val="2"/>
    </font>
    <font>
      <b/>
      <u/>
      <sz val="10"/>
      <color theme="1"/>
      <name val="Arial"/>
      <family val="2"/>
    </font>
    <font>
      <sz val="10"/>
      <name val="Arial"/>
      <family val="2"/>
    </font>
    <font>
      <b/>
      <sz val="10"/>
      <name val="Arial"/>
      <family val="2"/>
    </font>
    <font>
      <u/>
      <sz val="10"/>
      <color theme="1"/>
      <name val="Arial"/>
      <family val="2"/>
    </font>
    <font>
      <b/>
      <u/>
      <sz val="10"/>
      <name val="Arial"/>
      <family val="2"/>
    </font>
    <font>
      <b/>
      <sz val="10"/>
      <color theme="1"/>
      <name val="Calibri"/>
      <family val="2"/>
      <scheme val="minor"/>
    </font>
    <font>
      <sz val="10"/>
      <color theme="1"/>
      <name val="Calibri"/>
      <family val="2"/>
      <scheme val="minor"/>
    </font>
    <font>
      <u/>
      <sz val="10"/>
      <name val="Arial"/>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6795556505021"/>
        <bgColor indexed="64"/>
      </patternFill>
    </fill>
    <fill>
      <patternFill patternType="solid">
        <fgColor theme="4" tint="0.79998168889431442"/>
        <bgColor indexed="64"/>
      </patternFill>
    </fill>
  </fills>
  <borders count="29">
    <border>
      <left/>
      <right/>
      <top/>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right/>
      <top style="dotted">
        <color auto="1"/>
      </top>
      <bottom/>
      <diagonal/>
    </border>
    <border>
      <left/>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style="dotted">
        <color auto="1"/>
      </right>
      <top style="dotted">
        <color auto="1"/>
      </top>
      <bottom/>
      <diagonal/>
    </border>
    <border>
      <left style="thin">
        <color auto="1"/>
      </left>
      <right style="dotted">
        <color auto="1"/>
      </right>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thin">
        <color auto="1"/>
      </right>
      <top style="dotted">
        <color auto="1"/>
      </top>
      <bottom style="thin">
        <color indexed="64"/>
      </bottom>
      <diagonal/>
    </border>
    <border>
      <left/>
      <right style="thin">
        <color auto="1"/>
      </right>
      <top style="dotted">
        <color auto="1"/>
      </top>
      <bottom style="thin">
        <color auto="1"/>
      </bottom>
      <diagonal/>
    </border>
    <border>
      <left style="thin">
        <color auto="1"/>
      </left>
      <right/>
      <top/>
      <bottom style="dotted">
        <color auto="1"/>
      </bottom>
      <diagonal/>
    </border>
    <border>
      <left style="thin">
        <color auto="1"/>
      </left>
      <right/>
      <top style="dotted">
        <color auto="1"/>
      </top>
      <bottom/>
      <diagonal/>
    </border>
    <border>
      <left/>
      <right style="thin">
        <color auto="1"/>
      </right>
      <top style="dotted">
        <color auto="1"/>
      </top>
      <bottom/>
      <diagonal/>
    </border>
    <border>
      <left/>
      <right style="thin">
        <color auto="1"/>
      </right>
      <top/>
      <bottom style="dotted">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top style="thin">
        <color auto="1"/>
      </top>
      <bottom style="dotted">
        <color auto="1"/>
      </bottom>
      <diagonal/>
    </border>
    <border>
      <left style="dotted">
        <color auto="1"/>
      </left>
      <right/>
      <top style="dotted">
        <color auto="1"/>
      </top>
      <bottom style="thin">
        <color auto="1"/>
      </bottom>
      <diagonal/>
    </border>
    <border>
      <left style="dotted">
        <color auto="1"/>
      </left>
      <right style="dotted">
        <color auto="1"/>
      </right>
      <top style="dotted">
        <color auto="1"/>
      </top>
      <bottom style="thin">
        <color auto="1"/>
      </bottom>
      <diagonal/>
    </border>
  </borders>
  <cellStyleXfs count="1">
    <xf numFmtId="0" fontId="0" fillId="0" borderId="0"/>
  </cellStyleXfs>
  <cellXfs count="166">
    <xf numFmtId="0" fontId="0" fillId="0" borderId="0" xfId="0"/>
    <xf numFmtId="0" fontId="0" fillId="0" borderId="0" xfId="0" applyAlignment="1">
      <alignment vertical="center"/>
    </xf>
    <xf numFmtId="0" fontId="0" fillId="0" borderId="0" xfId="0" applyBorder="1" applyAlignment="1">
      <alignment vertical="center" wrapText="1"/>
    </xf>
    <xf numFmtId="0" fontId="1" fillId="0" borderId="0" xfId="0" applyFont="1" applyAlignment="1"/>
    <xf numFmtId="0" fontId="0" fillId="0" borderId="0" xfId="0" applyAlignment="1"/>
    <xf numFmtId="0" fontId="2" fillId="0" borderId="0" xfId="0" applyFont="1" applyAlignment="1"/>
    <xf numFmtId="0" fontId="0" fillId="0" borderId="0" xfId="0" applyAlignment="1">
      <alignment vertical="center" wrapText="1"/>
    </xf>
    <xf numFmtId="0" fontId="2" fillId="0" borderId="0" xfId="0" quotePrefix="1" applyFont="1" applyAlignment="1"/>
    <xf numFmtId="0" fontId="3" fillId="0" borderId="0" xfId="0" applyFont="1" applyAlignment="1"/>
    <xf numFmtId="0" fontId="4" fillId="0" borderId="0" xfId="0" applyFont="1"/>
    <xf numFmtId="0" fontId="4" fillId="0" borderId="24" xfId="0" applyFont="1" applyBorder="1" applyAlignment="1"/>
    <xf numFmtId="0" fontId="4" fillId="0" borderId="25" xfId="0" applyFont="1" applyBorder="1"/>
    <xf numFmtId="0" fontId="4" fillId="0" borderId="0" xfId="0" quotePrefix="1" applyFont="1"/>
    <xf numFmtId="0" fontId="4" fillId="3" borderId="2" xfId="0" applyFont="1" applyFill="1" applyBorder="1" applyAlignment="1" applyProtection="1">
      <alignment horizontal="center"/>
      <protection locked="0"/>
    </xf>
    <xf numFmtId="0" fontId="4" fillId="0" borderId="3" xfId="0" applyFont="1" applyBorder="1" applyAlignment="1">
      <alignment vertical="center"/>
    </xf>
    <xf numFmtId="0" fontId="4" fillId="3" borderId="5" xfId="0" applyFont="1" applyFill="1" applyBorder="1" applyAlignment="1" applyProtection="1">
      <alignment horizontal="center" vertical="center"/>
      <protection locked="0"/>
    </xf>
    <xf numFmtId="0" fontId="4" fillId="0" borderId="0" xfId="0" applyFont="1" applyBorder="1" applyAlignment="1">
      <alignment vertical="center" wrapText="1"/>
    </xf>
    <xf numFmtId="0" fontId="3" fillId="0" borderId="25" xfId="0" applyFont="1" applyBorder="1"/>
    <xf numFmtId="0" fontId="3" fillId="0" borderId="18" xfId="0" applyFont="1" applyFill="1" applyBorder="1" applyAlignment="1">
      <alignment horizontal="center"/>
    </xf>
    <xf numFmtId="0" fontId="3" fillId="0" borderId="0" xfId="0" applyFont="1"/>
    <xf numFmtId="0" fontId="3" fillId="0" borderId="0" xfId="0" applyFont="1" applyAlignment="1">
      <alignment horizontal="center"/>
    </xf>
    <xf numFmtId="0" fontId="4" fillId="3" borderId="3" xfId="0" applyFont="1" applyFill="1" applyBorder="1" applyAlignment="1" applyProtection="1">
      <protection locked="0"/>
    </xf>
    <xf numFmtId="0" fontId="4" fillId="3" borderId="4" xfId="0" applyFont="1" applyFill="1" applyBorder="1" applyAlignment="1" applyProtection="1">
      <alignment horizontal="center" vertical="center"/>
      <protection locked="0"/>
    </xf>
    <xf numFmtId="4" fontId="4" fillId="3" borderId="5" xfId="0" applyNumberFormat="1" applyFont="1" applyFill="1" applyBorder="1" applyAlignment="1" applyProtection="1">
      <alignment horizontal="center" vertical="center"/>
      <protection locked="0"/>
    </xf>
    <xf numFmtId="0" fontId="6" fillId="3" borderId="8" xfId="0" quotePrefix="1" applyFont="1" applyFill="1" applyBorder="1" applyAlignment="1" applyProtection="1">
      <alignment horizontal="left"/>
      <protection locked="0"/>
    </xf>
    <xf numFmtId="0" fontId="6" fillId="3" borderId="16" xfId="0" applyFont="1" applyFill="1" applyBorder="1" applyAlignment="1" applyProtection="1">
      <alignment horizontal="center" vertical="center"/>
      <protection locked="0"/>
    </xf>
    <xf numFmtId="4" fontId="6" fillId="3" borderId="5" xfId="0" applyNumberFormat="1" applyFont="1" applyFill="1" applyBorder="1" applyAlignment="1" applyProtection="1">
      <alignment horizontal="center" vertical="center"/>
      <protection locked="0"/>
    </xf>
    <xf numFmtId="0" fontId="6" fillId="3" borderId="3" xfId="0" quotePrefix="1" applyFont="1" applyFill="1" applyBorder="1" applyAlignment="1" applyProtection="1">
      <protection locked="0"/>
    </xf>
    <xf numFmtId="0" fontId="6" fillId="3" borderId="4" xfId="0" applyFont="1" applyFill="1" applyBorder="1" applyAlignment="1" applyProtection="1">
      <alignment horizontal="center" vertical="center"/>
      <protection locked="0"/>
    </xf>
    <xf numFmtId="0" fontId="4" fillId="3" borderId="3" xfId="0" quotePrefix="1" applyFont="1" applyFill="1" applyBorder="1" applyAlignment="1" applyProtection="1">
      <alignment horizontal="left" vertical="center"/>
      <protection locked="0"/>
    </xf>
    <xf numFmtId="0" fontId="4" fillId="3" borderId="3" xfId="0" quotePrefix="1" applyFont="1" applyFill="1" applyBorder="1" applyAlignment="1" applyProtection="1">
      <protection locked="0"/>
    </xf>
    <xf numFmtId="0" fontId="3" fillId="3" borderId="3" xfId="0" applyFont="1" applyFill="1" applyBorder="1" applyAlignment="1" applyProtection="1">
      <protection locked="0"/>
    </xf>
    <xf numFmtId="0" fontId="4" fillId="3" borderId="9" xfId="0" applyFont="1" applyFill="1" applyBorder="1" applyAlignment="1" applyProtection="1">
      <alignment horizontal="center" vertical="center"/>
      <protection locked="0"/>
    </xf>
    <xf numFmtId="0" fontId="4" fillId="0" borderId="6" xfId="0" applyFont="1" applyBorder="1" applyAlignment="1"/>
    <xf numFmtId="4" fontId="4" fillId="0" borderId="5" xfId="0" applyNumberFormat="1" applyFont="1" applyFill="1" applyBorder="1" applyAlignment="1" applyProtection="1">
      <alignment horizontal="center" vertical="center"/>
    </xf>
    <xf numFmtId="4" fontId="4" fillId="3" borderId="18" xfId="0" applyNumberFormat="1" applyFont="1" applyFill="1" applyBorder="1" applyAlignment="1" applyProtection="1">
      <alignment horizontal="center" vertical="center" wrapText="1"/>
      <protection locked="0"/>
    </xf>
    <xf numFmtId="4" fontId="3" fillId="0" borderId="7" xfId="0" applyNumberFormat="1" applyFont="1" applyBorder="1" applyAlignment="1">
      <alignment horizontal="center" vertical="center"/>
    </xf>
    <xf numFmtId="4" fontId="4" fillId="0" borderId="6" xfId="0" applyNumberFormat="1" applyFont="1" applyBorder="1" applyAlignment="1">
      <alignment horizontal="center" vertical="center"/>
    </xf>
    <xf numFmtId="0" fontId="1" fillId="0" borderId="0" xfId="0" applyFont="1" applyAlignment="1" applyProtection="1">
      <protection locked="0"/>
    </xf>
    <xf numFmtId="0" fontId="0" fillId="0" borderId="0" xfId="0" applyProtection="1">
      <protection locked="0"/>
    </xf>
    <xf numFmtId="0" fontId="3" fillId="3" borderId="25" xfId="0" applyFont="1" applyFill="1" applyBorder="1" applyAlignment="1" applyProtection="1">
      <protection locked="0"/>
    </xf>
    <xf numFmtId="0" fontId="4" fillId="3" borderId="1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xf>
    <xf numFmtId="0" fontId="4" fillId="0" borderId="5" xfId="0" applyFont="1" applyFill="1" applyBorder="1" applyAlignment="1" applyProtection="1">
      <alignment horizontal="center" vertical="center"/>
    </xf>
    <xf numFmtId="4" fontId="4" fillId="0" borderId="7" xfId="0" applyNumberFormat="1" applyFont="1" applyBorder="1" applyAlignment="1">
      <alignment horizontal="center" vertical="center"/>
    </xf>
    <xf numFmtId="0" fontId="4" fillId="0" borderId="6" xfId="0" applyFont="1" applyFill="1" applyBorder="1" applyAlignment="1"/>
    <xf numFmtId="0" fontId="4" fillId="0" borderId="3" xfId="0" applyFont="1" applyBorder="1" applyAlignment="1"/>
    <xf numFmtId="0" fontId="0" fillId="0" borderId="0" xfId="0" applyProtection="1"/>
    <xf numFmtId="0" fontId="3" fillId="0" borderId="0" xfId="0" applyFont="1" applyAlignment="1" applyProtection="1"/>
    <xf numFmtId="0" fontId="4" fillId="0" borderId="0" xfId="0" applyFont="1" applyProtection="1"/>
    <xf numFmtId="0" fontId="4" fillId="0" borderId="24" xfId="0" applyFont="1" applyBorder="1" applyAlignment="1" applyProtection="1"/>
    <xf numFmtId="0" fontId="4" fillId="0" borderId="13" xfId="0" applyFont="1" applyBorder="1" applyAlignment="1" applyProtection="1"/>
    <xf numFmtId="0" fontId="4" fillId="0" borderId="12" xfId="0" applyFont="1"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vertical="center" wrapText="1"/>
    </xf>
    <xf numFmtId="0" fontId="4" fillId="0" borderId="25" xfId="0" applyFont="1" applyBorder="1" applyProtection="1"/>
    <xf numFmtId="0" fontId="4" fillId="0" borderId="0" xfId="0" quotePrefix="1" applyFont="1" applyProtection="1"/>
    <xf numFmtId="0" fontId="4" fillId="0" borderId="3" xfId="0" applyFont="1" applyBorder="1" applyAlignment="1" applyProtection="1">
      <alignment vertical="center"/>
    </xf>
    <xf numFmtId="0" fontId="4" fillId="0" borderId="0" xfId="0" applyFont="1" applyBorder="1" applyAlignment="1" applyProtection="1">
      <alignment vertical="center" wrapText="1"/>
    </xf>
    <xf numFmtId="0" fontId="3" fillId="0" borderId="25" xfId="0" applyFont="1" applyBorder="1" applyProtection="1"/>
    <xf numFmtId="0" fontId="3" fillId="0" borderId="18" xfId="0" applyFont="1" applyFill="1" applyBorder="1" applyAlignment="1" applyProtection="1">
      <alignment horizontal="center"/>
    </xf>
    <xf numFmtId="0" fontId="3" fillId="0" borderId="0" xfId="0" applyFont="1" applyProtection="1"/>
    <xf numFmtId="0" fontId="3" fillId="0" borderId="0" xfId="0" applyFont="1" applyAlignment="1" applyProtection="1">
      <alignment horizontal="center"/>
    </xf>
    <xf numFmtId="0" fontId="0" fillId="0" borderId="0" xfId="0" applyAlignment="1" applyProtection="1">
      <alignment vertical="center"/>
    </xf>
    <xf numFmtId="0" fontId="3" fillId="0" borderId="20" xfId="0" applyFont="1" applyBorder="1" applyAlignment="1" applyProtection="1"/>
    <xf numFmtId="0" fontId="3" fillId="0" borderId="7"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8" xfId="0" applyFont="1" applyBorder="1" applyProtection="1"/>
    <xf numFmtId="0" fontId="6" fillId="0" borderId="9" xfId="0" applyFont="1" applyBorder="1" applyProtection="1"/>
    <xf numFmtId="0" fontId="6" fillId="0" borderId="10" xfId="0" applyFont="1" applyBorder="1" applyProtection="1"/>
    <xf numFmtId="0" fontId="4" fillId="0" borderId="8" xfId="0" applyFont="1" applyBorder="1" applyProtection="1"/>
    <xf numFmtId="0" fontId="4" fillId="0" borderId="9" xfId="0" applyFont="1" applyBorder="1" applyProtection="1"/>
    <xf numFmtId="0" fontId="4" fillId="0" borderId="10" xfId="0" applyFont="1" applyBorder="1" applyProtection="1"/>
    <xf numFmtId="0" fontId="3" fillId="0" borderId="8" xfId="0" applyFont="1" applyFill="1" applyBorder="1" applyAlignment="1" applyProtection="1"/>
    <xf numFmtId="0" fontId="4" fillId="0" borderId="9" xfId="0" applyFont="1" applyFill="1" applyBorder="1" applyAlignment="1" applyProtection="1">
      <alignment horizontal="center" vertical="center"/>
    </xf>
    <xf numFmtId="4" fontId="4" fillId="0" borderId="10" xfId="0" applyNumberFormat="1" applyFont="1" applyFill="1" applyBorder="1" applyAlignment="1" applyProtection="1">
      <alignment horizontal="center" vertical="center"/>
    </xf>
    <xf numFmtId="0" fontId="3" fillId="0" borderId="21" xfId="0" applyFont="1" applyFill="1" applyBorder="1" applyAlignment="1" applyProtection="1"/>
    <xf numFmtId="0" fontId="4" fillId="0" borderId="6" xfId="0" applyFont="1" applyBorder="1" applyAlignment="1" applyProtection="1"/>
    <xf numFmtId="0" fontId="4" fillId="0" borderId="22" xfId="0" applyFont="1" applyBorder="1" applyAlignment="1" applyProtection="1"/>
    <xf numFmtId="0" fontId="0" fillId="0" borderId="0" xfId="0" applyAlignment="1" applyProtection="1"/>
    <xf numFmtId="0" fontId="4" fillId="0" borderId="3" xfId="0" applyFont="1" applyFill="1" applyBorder="1" applyAlignment="1" applyProtection="1"/>
    <xf numFmtId="0" fontId="4" fillId="0" borderId="21" xfId="0" applyFont="1" applyFill="1" applyBorder="1" applyAlignment="1" applyProtection="1"/>
    <xf numFmtId="0" fontId="4" fillId="0" borderId="6" xfId="0" applyFont="1" applyFill="1" applyBorder="1" applyAlignment="1" applyProtection="1">
      <alignment horizontal="center" vertical="center"/>
    </xf>
    <xf numFmtId="4" fontId="4" fillId="0" borderId="22" xfId="0" applyNumberFormat="1" applyFont="1" applyFill="1" applyBorder="1" applyAlignment="1" applyProtection="1">
      <alignment horizontal="center" vertical="center"/>
    </xf>
    <xf numFmtId="0" fontId="4" fillId="0" borderId="20" xfId="0" applyFont="1" applyBorder="1" applyAlignment="1" applyProtection="1"/>
    <xf numFmtId="0" fontId="4" fillId="0" borderId="7" xfId="0" applyFont="1" applyBorder="1" applyAlignment="1" applyProtection="1"/>
    <xf numFmtId="0" fontId="4" fillId="0" borderId="23" xfId="0" applyFont="1" applyBorder="1" applyAlignment="1" applyProtection="1"/>
    <xf numFmtId="0" fontId="0" fillId="0" borderId="0" xfId="0" applyFill="1" applyProtection="1"/>
    <xf numFmtId="0" fontId="0" fillId="0" borderId="0" xfId="0"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vertical="center"/>
    </xf>
    <xf numFmtId="4" fontId="4" fillId="0" borderId="0" xfId="0" applyNumberFormat="1" applyFont="1" applyFill="1" applyBorder="1" applyAlignment="1" applyProtection="1">
      <alignment horizontal="center" vertical="center"/>
    </xf>
    <xf numFmtId="0" fontId="3" fillId="0" borderId="7" xfId="0" applyFont="1" applyBorder="1" applyAlignment="1" applyProtection="1"/>
    <xf numFmtId="0" fontId="3" fillId="0" borderId="7" xfId="0" applyFont="1" applyBorder="1" applyProtection="1"/>
    <xf numFmtId="4" fontId="3" fillId="0" borderId="7" xfId="0" applyNumberFormat="1" applyFont="1" applyBorder="1" applyAlignment="1" applyProtection="1">
      <alignment horizontal="center" vertical="center"/>
    </xf>
    <xf numFmtId="4" fontId="4" fillId="0" borderId="6" xfId="0" applyNumberFormat="1" applyFont="1" applyBorder="1" applyAlignment="1" applyProtection="1">
      <alignment horizontal="center" vertical="center"/>
    </xf>
    <xf numFmtId="0" fontId="4" fillId="0" borderId="7" xfId="0" applyFont="1" applyBorder="1" applyProtection="1"/>
    <xf numFmtId="0" fontId="4" fillId="0" borderId="0" xfId="0" applyFont="1" applyFill="1" applyAlignment="1" applyProtection="1">
      <alignment wrapText="1"/>
    </xf>
    <xf numFmtId="0" fontId="4" fillId="5" borderId="0" xfId="0" applyFont="1" applyFill="1" applyProtection="1"/>
    <xf numFmtId="0" fontId="6" fillId="5" borderId="0" xfId="0" applyFont="1" applyFill="1" applyProtection="1"/>
    <xf numFmtId="0" fontId="12" fillId="5" borderId="0" xfId="0" applyFont="1" applyFill="1" applyProtection="1"/>
    <xf numFmtId="0" fontId="6" fillId="5" borderId="0" xfId="0" applyFont="1" applyFill="1" applyAlignment="1" applyProtection="1"/>
    <xf numFmtId="0" fontId="12" fillId="5" borderId="0" xfId="0" applyFont="1" applyFill="1" applyAlignment="1" applyProtection="1"/>
    <xf numFmtId="0" fontId="3" fillId="0" borderId="7" xfId="0" applyFont="1" applyBorder="1" applyAlignment="1"/>
    <xf numFmtId="0" fontId="2" fillId="0" borderId="0" xfId="0" quotePrefix="1" applyFont="1" applyAlignment="1"/>
    <xf numFmtId="0" fontId="2" fillId="0" borderId="0" xfId="0" applyFont="1" applyAlignment="1"/>
    <xf numFmtId="0" fontId="4" fillId="3" borderId="0" xfId="0" applyFont="1" applyFill="1" applyBorder="1" applyAlignment="1" applyProtection="1">
      <alignment wrapText="1"/>
      <protection locked="0"/>
    </xf>
    <xf numFmtId="0" fontId="4" fillId="3" borderId="7" xfId="0" applyFont="1" applyFill="1" applyBorder="1" applyAlignment="1" applyProtection="1">
      <alignment wrapText="1"/>
      <protection locked="0"/>
    </xf>
    <xf numFmtId="0" fontId="4" fillId="3" borderId="0" xfId="0" applyFont="1" applyFill="1" applyAlignment="1" applyProtection="1">
      <protection locked="0"/>
    </xf>
    <xf numFmtId="0" fontId="7" fillId="3" borderId="8" xfId="0" applyFont="1" applyFill="1" applyBorder="1" applyAlignment="1" applyProtection="1">
      <protection locked="0"/>
    </xf>
    <xf numFmtId="0" fontId="7" fillId="3" borderId="9" xfId="0" applyFont="1" applyFill="1" applyBorder="1" applyAlignment="1" applyProtection="1">
      <protection locked="0"/>
    </xf>
    <xf numFmtId="0" fontId="7" fillId="3" borderId="10" xfId="0" applyFont="1" applyFill="1" applyBorder="1" applyAlignment="1" applyProtection="1">
      <protection locked="0"/>
    </xf>
    <xf numFmtId="0" fontId="3" fillId="3" borderId="8" xfId="0" applyFont="1" applyFill="1" applyBorder="1" applyAlignment="1" applyProtection="1">
      <protection locked="0"/>
    </xf>
    <xf numFmtId="0" fontId="3" fillId="3" borderId="9" xfId="0" applyFont="1" applyFill="1" applyBorder="1" applyAlignment="1" applyProtection="1">
      <protection locked="0"/>
    </xf>
    <xf numFmtId="0" fontId="3" fillId="3" borderId="10" xfId="0" applyFont="1" applyFill="1" applyBorder="1" applyAlignment="1" applyProtection="1">
      <protection locked="0"/>
    </xf>
    <xf numFmtId="0" fontId="2" fillId="0" borderId="0" xfId="0" quotePrefix="1" applyFont="1" applyAlignment="1" applyProtection="1"/>
    <xf numFmtId="0" fontId="2" fillId="0" borderId="0" xfId="0" applyFont="1" applyAlignment="1" applyProtection="1"/>
    <xf numFmtId="0" fontId="3" fillId="0" borderId="11" xfId="0" applyFont="1" applyBorder="1" applyAlignment="1" applyProtection="1">
      <alignment vertical="center"/>
    </xf>
    <xf numFmtId="0" fontId="3" fillId="0" borderId="15" xfId="0" applyFont="1" applyBorder="1" applyAlignment="1" applyProtection="1">
      <alignment vertical="center"/>
    </xf>
    <xf numFmtId="0" fontId="3" fillId="0" borderId="14" xfId="0" applyFont="1" applyBorder="1" applyAlignment="1" applyProtection="1">
      <alignment vertical="center"/>
    </xf>
    <xf numFmtId="0" fontId="4" fillId="3" borderId="26" xfId="0" applyFont="1" applyFill="1" applyBorder="1" applyAlignment="1" applyProtection="1">
      <alignment horizontal="center"/>
      <protection locked="0"/>
    </xf>
    <xf numFmtId="0" fontId="4" fillId="3" borderId="14" xfId="0" applyFont="1" applyFill="1" applyBorder="1" applyAlignment="1" applyProtection="1">
      <protection locked="0"/>
    </xf>
    <xf numFmtId="0" fontId="4" fillId="3" borderId="16" xfId="0" applyFont="1" applyFill="1" applyBorder="1" applyAlignment="1" applyProtection="1">
      <alignment horizontal="center"/>
      <protection locked="0"/>
    </xf>
    <xf numFmtId="0" fontId="4" fillId="3" borderId="10" xfId="0" applyFont="1" applyFill="1" applyBorder="1" applyAlignment="1" applyProtection="1">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vertical="center"/>
      <protection locked="0"/>
    </xf>
    <xf numFmtId="0" fontId="3" fillId="4" borderId="0" xfId="0" applyFont="1" applyFill="1" applyAlignment="1" applyProtection="1"/>
    <xf numFmtId="0" fontId="0" fillId="4" borderId="0" xfId="0" applyFill="1" applyAlignment="1" applyProtection="1"/>
    <xf numFmtId="0" fontId="4" fillId="0" borderId="0" xfId="0" applyFont="1" applyAlignment="1" applyProtection="1">
      <alignment vertical="center" wrapText="1"/>
    </xf>
    <xf numFmtId="0" fontId="0" fillId="0" borderId="0" xfId="0" applyAlignment="1" applyProtection="1">
      <alignment vertical="center"/>
    </xf>
    <xf numFmtId="0" fontId="3" fillId="0" borderId="7" xfId="0" applyFont="1" applyBorder="1" applyAlignment="1" applyProtection="1"/>
    <xf numFmtId="0" fontId="4" fillId="0" borderId="6" xfId="0" applyFont="1" applyBorder="1" applyAlignment="1" applyProtection="1"/>
    <xf numFmtId="0" fontId="3" fillId="3" borderId="8" xfId="0" applyFont="1" applyFill="1" applyBorder="1" applyAlignment="1" applyProtection="1">
      <alignment horizontal="left" vertical="center"/>
      <protection locked="0"/>
    </xf>
    <xf numFmtId="0" fontId="3" fillId="2" borderId="8" xfId="0" applyFont="1" applyFill="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21" xfId="0" applyFont="1" applyFill="1" applyBorder="1" applyAlignment="1" applyProtection="1"/>
    <xf numFmtId="0" fontId="4" fillId="0" borderId="22" xfId="0" applyFont="1" applyBorder="1" applyAlignment="1" applyProtection="1"/>
    <xf numFmtId="0" fontId="4" fillId="0" borderId="20" xfId="0" applyFont="1" applyBorder="1" applyAlignment="1" applyProtection="1"/>
    <xf numFmtId="0" fontId="4" fillId="0" borderId="7" xfId="0" applyFont="1" applyBorder="1" applyAlignment="1" applyProtection="1"/>
    <xf numFmtId="0" fontId="4" fillId="0" borderId="23" xfId="0" applyFont="1" applyBorder="1" applyAlignment="1" applyProtection="1"/>
    <xf numFmtId="0" fontId="4" fillId="3" borderId="27" xfId="0" applyFont="1" applyFill="1" applyBorder="1" applyAlignment="1" applyProtection="1">
      <alignment horizontal="center"/>
      <protection locked="0"/>
    </xf>
    <xf numFmtId="0" fontId="4" fillId="3" borderId="19" xfId="0" applyFont="1" applyFill="1" applyBorder="1" applyAlignment="1" applyProtection="1">
      <protection locked="0"/>
    </xf>
    <xf numFmtId="0" fontId="4" fillId="0" borderId="6" xfId="0" applyFont="1" applyBorder="1" applyAlignment="1"/>
    <xf numFmtId="0" fontId="3" fillId="0" borderId="0" xfId="0" applyFont="1" applyAlignment="1">
      <alignment horizontal="left" vertical="top" wrapText="1"/>
    </xf>
    <xf numFmtId="0" fontId="4" fillId="0" borderId="7" xfId="0" applyFont="1" applyBorder="1" applyAlignment="1"/>
    <xf numFmtId="0" fontId="4" fillId="2" borderId="7" xfId="0" applyFont="1" applyFill="1" applyBorder="1" applyAlignment="1">
      <alignment vertical="center"/>
    </xf>
    <xf numFmtId="0" fontId="4" fillId="0" borderId="7" xfId="0" applyFont="1" applyBorder="1" applyAlignment="1">
      <alignment vertical="center"/>
    </xf>
    <xf numFmtId="0" fontId="3" fillId="4" borderId="0" xfId="0" applyFont="1" applyFill="1" applyAlignment="1"/>
    <xf numFmtId="0" fontId="0" fillId="4" borderId="0" xfId="0" applyFill="1" applyAlignment="1"/>
    <xf numFmtId="0" fontId="3" fillId="0" borderId="7" xfId="0" applyFont="1" applyBorder="1" applyAlignment="1"/>
    <xf numFmtId="0" fontId="4" fillId="0" borderId="28" xfId="0" applyFont="1" applyFill="1" applyBorder="1" applyAlignment="1" applyProtection="1">
      <alignment horizontal="center"/>
    </xf>
    <xf numFmtId="0" fontId="4" fillId="0" borderId="18" xfId="0" applyFont="1" applyFill="1" applyBorder="1" applyAlignment="1" applyProtection="1"/>
    <xf numFmtId="0" fontId="2" fillId="0" borderId="0" xfId="0" quotePrefix="1" applyFont="1" applyAlignment="1"/>
    <xf numFmtId="0" fontId="2" fillId="0" borderId="0" xfId="0" applyFont="1" applyAlignment="1"/>
    <xf numFmtId="0" fontId="4" fillId="0" borderId="1" xfId="0" applyFont="1" applyFill="1" applyBorder="1" applyAlignment="1" applyProtection="1">
      <alignment horizontal="center"/>
    </xf>
    <xf numFmtId="0" fontId="4" fillId="0" borderId="2" xfId="0" applyFont="1" applyFill="1" applyBorder="1" applyAlignment="1" applyProtection="1"/>
    <xf numFmtId="0" fontId="4" fillId="0" borderId="4" xfId="0" applyFont="1" applyFill="1" applyBorder="1" applyAlignment="1" applyProtection="1">
      <alignment horizontal="center"/>
    </xf>
    <xf numFmtId="0" fontId="4" fillId="0" borderId="5" xfId="0" applyFont="1" applyFill="1" applyBorder="1" applyAlignment="1" applyProtection="1"/>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6" fillId="5" borderId="0" xfId="0" applyFont="1" applyFill="1" applyAlignment="1" applyProtection="1"/>
    <xf numFmtId="0" fontId="11" fillId="0" borderId="0" xfId="0" applyFont="1" applyAlignment="1" applyProtection="1"/>
    <xf numFmtId="0" fontId="9" fillId="5" borderId="0" xfId="0" applyFont="1" applyFill="1" applyAlignment="1" applyProtection="1"/>
    <xf numFmtId="0" fontId="10" fillId="0" borderId="0" xfId="0" applyFont="1" applyAlignment="1" applyProtection="1"/>
    <xf numFmtId="0" fontId="7" fillId="5" borderId="0" xfId="0" applyFont="1" applyFill="1" applyAlignment="1" applyProtection="1"/>
  </cellXfs>
  <cellStyles count="1">
    <cellStyle name="Standard" xfId="0" builtinId="0"/>
  </cellStyles>
  <dxfs count="2">
    <dxf>
      <font>
        <b/>
        <i val="0"/>
      </font>
    </dxf>
    <dxf>
      <font>
        <b/>
        <i val="0"/>
      </font>
    </dxf>
  </dxfs>
  <tableStyles count="0" defaultTableStyle="TableStyleMedium2"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3</xdr:col>
      <xdr:colOff>47625</xdr:colOff>
      <xdr:row>3</xdr:row>
      <xdr:rowOff>0</xdr:rowOff>
    </xdr:to>
    <xdr:sp macro="" textlink="">
      <xdr:nvSpPr>
        <xdr:cNvPr id="3" name="Rechteck 59"/>
        <xdr:cNvSpPr>
          <a:spLocks noChangeArrowheads="1"/>
        </xdr:cNvSpPr>
      </xdr:nvSpPr>
      <xdr:spPr bwMode="auto">
        <a:xfrm>
          <a:off x="0" y="19050"/>
          <a:ext cx="6400800" cy="6667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ctr" upright="1"/>
        <a:lstStyle/>
        <a:p>
          <a:pPr algn="ctr" rtl="0">
            <a:defRPr sz="1000"/>
          </a:pPr>
          <a:r>
            <a:rPr lang="de-DE" sz="2000" b="0" i="0" u="none" strike="noStrike">
              <a:latin typeface="Tahoma" pitchFamily="34" charset="0"/>
              <a:ea typeface="Tahoma" pitchFamily="34" charset="0"/>
              <a:cs typeface="Tahoma" pitchFamily="34" charset="0"/>
            </a:rPr>
            <a:t>Betriebsveranstaltung</a:t>
          </a:r>
          <a:br>
            <a:rPr lang="de-DE" sz="2000" b="0" i="0" u="none" strike="noStrike">
              <a:latin typeface="Tahoma" pitchFamily="34" charset="0"/>
              <a:ea typeface="Tahoma" pitchFamily="34" charset="0"/>
              <a:cs typeface="Tahoma" pitchFamily="34" charset="0"/>
            </a:rPr>
          </a:br>
          <a:r>
            <a:rPr lang="de-DE" sz="1500" b="0" i="0" u="none" strike="noStrike">
              <a:latin typeface="Tahoma" pitchFamily="34" charset="0"/>
              <a:ea typeface="Tahoma" pitchFamily="34" charset="0"/>
              <a:cs typeface="Tahoma" pitchFamily="34" charset="0"/>
            </a:rPr>
            <a:t>- Erfassung</a:t>
          </a:r>
          <a:r>
            <a:rPr lang="de-DE" sz="1500" b="0" i="0" u="none" strike="noStrike" baseline="0">
              <a:latin typeface="Tahoma" pitchFamily="34" charset="0"/>
              <a:ea typeface="Tahoma" pitchFamily="34" charset="0"/>
              <a:cs typeface="Tahoma" pitchFamily="34" charset="0"/>
            </a:rPr>
            <a:t>sbogen -</a:t>
          </a:r>
          <a:endParaRPr lang="de-DE" sz="1500" b="0" i="0" u="none" strike="noStrike" baseline="0">
            <a:solidFill>
              <a:srgbClr val="000000"/>
            </a:solidFill>
            <a:latin typeface="Tahoma" pitchFamily="34" charset="0"/>
            <a:ea typeface="Tahoma" pitchFamily="34" charset="0"/>
            <a:cs typeface="Tahoma" pitchFamily="34" charset="0"/>
          </a:endParaRPr>
        </a:p>
      </xdr:txBody>
    </xdr:sp>
    <xdr:clientData/>
  </xdr:twoCellAnchor>
  <xdr:twoCellAnchor editAs="oneCell">
    <xdr:from>
      <xdr:col>2</xdr:col>
      <xdr:colOff>85725</xdr:colOff>
      <xdr:row>0</xdr:row>
      <xdr:rowOff>0</xdr:rowOff>
    </xdr:from>
    <xdr:to>
      <xdr:col>4</xdr:col>
      <xdr:colOff>0</xdr:colOff>
      <xdr:row>3</xdr:row>
      <xdr:rowOff>152203</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6114"/>
        <a:stretch/>
      </xdr:blipFill>
      <xdr:spPr>
        <a:xfrm>
          <a:off x="5391150" y="0"/>
          <a:ext cx="1019175" cy="8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47624</xdr:colOff>
      <xdr:row>5</xdr:row>
      <xdr:rowOff>0</xdr:rowOff>
    </xdr:to>
    <xdr:sp macro="" textlink="">
      <xdr:nvSpPr>
        <xdr:cNvPr id="2" name="Rechteck 59"/>
        <xdr:cNvSpPr>
          <a:spLocks noChangeArrowheads="1"/>
        </xdr:cNvSpPr>
      </xdr:nvSpPr>
      <xdr:spPr bwMode="auto">
        <a:xfrm>
          <a:off x="0" y="0"/>
          <a:ext cx="6315074" cy="1190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ctr" upright="1"/>
        <a:lstStyle/>
        <a:p>
          <a:pPr algn="ctr" rtl="0">
            <a:defRPr sz="1000"/>
          </a:pPr>
          <a:r>
            <a:rPr lang="de-DE" sz="2000" b="0" i="0" u="none" strike="noStrike">
              <a:latin typeface="Tahoma" pitchFamily="34" charset="0"/>
              <a:ea typeface="Tahoma" pitchFamily="34" charset="0"/>
              <a:cs typeface="Tahoma" pitchFamily="34" charset="0"/>
            </a:rPr>
            <a:t>Betriebsveranstaltung</a:t>
          </a:r>
        </a:p>
        <a:p>
          <a:pPr algn="ctr" rtl="0">
            <a:defRPr sz="1000"/>
          </a:pPr>
          <a:r>
            <a:rPr lang="de-DE" sz="2000" b="0" i="0" u="none" strike="noStrike">
              <a:latin typeface="Tahoma" pitchFamily="34" charset="0"/>
              <a:ea typeface="Tahoma" pitchFamily="34" charset="0"/>
              <a:cs typeface="Tahoma" pitchFamily="34" charset="0"/>
            </a:rPr>
            <a:t/>
          </a:r>
          <a:br>
            <a:rPr lang="de-DE" sz="2000" b="0" i="0" u="none" strike="noStrike">
              <a:latin typeface="Tahoma" pitchFamily="34" charset="0"/>
              <a:ea typeface="Tahoma" pitchFamily="34" charset="0"/>
              <a:cs typeface="Tahoma" pitchFamily="34" charset="0"/>
            </a:rPr>
          </a:br>
          <a:r>
            <a:rPr lang="de-DE" sz="1500" b="0" i="0" u="none" strike="noStrike">
              <a:latin typeface="Tahoma" pitchFamily="34" charset="0"/>
              <a:ea typeface="Tahoma" pitchFamily="34" charset="0"/>
              <a:cs typeface="Tahoma" pitchFamily="34" charset="0"/>
            </a:rPr>
            <a:t>- Hinzurechnung</a:t>
          </a:r>
          <a:r>
            <a:rPr lang="de-DE" sz="1500" b="0" i="0" u="none" strike="noStrike" baseline="0">
              <a:latin typeface="Tahoma" pitchFamily="34" charset="0"/>
              <a:ea typeface="Tahoma" pitchFamily="34" charset="0"/>
              <a:cs typeface="Tahoma" pitchFamily="34" charset="0"/>
            </a:rPr>
            <a:t> Arbeitslohn (110 €-Grenze R 19.5 Abs. 4 LStR) -</a:t>
          </a:r>
          <a:endParaRPr lang="de-DE" sz="1500" b="0" i="0" u="none" strike="noStrike" baseline="0">
            <a:solidFill>
              <a:srgbClr val="000000"/>
            </a:solidFill>
            <a:latin typeface="Tahoma" pitchFamily="34" charset="0"/>
            <a:ea typeface="Tahoma" pitchFamily="34" charset="0"/>
            <a:cs typeface="Tahoma" pitchFamily="34" charset="0"/>
          </a:endParaRPr>
        </a:p>
      </xdr:txBody>
    </xdr:sp>
    <xdr:clientData/>
  </xdr:twoCellAnchor>
  <xdr:twoCellAnchor editAs="oneCell">
    <xdr:from>
      <xdr:col>2</xdr:col>
      <xdr:colOff>161925</xdr:colOff>
      <xdr:row>0</xdr:row>
      <xdr:rowOff>9525</xdr:rowOff>
    </xdr:from>
    <xdr:to>
      <xdr:col>3</xdr:col>
      <xdr:colOff>47625</xdr:colOff>
      <xdr:row>2</xdr:row>
      <xdr:rowOff>230111</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5" y="9525"/>
          <a:ext cx="933450" cy="696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742950</xdr:colOff>
      <xdr:row>4</xdr:row>
      <xdr:rowOff>76200</xdr:rowOff>
    </xdr:to>
    <xdr:sp macro="" textlink="">
      <xdr:nvSpPr>
        <xdr:cNvPr id="2" name="Rechteck 59"/>
        <xdr:cNvSpPr>
          <a:spLocks noChangeArrowheads="1"/>
        </xdr:cNvSpPr>
      </xdr:nvSpPr>
      <xdr:spPr bwMode="auto">
        <a:xfrm>
          <a:off x="0" y="9525"/>
          <a:ext cx="6838950" cy="7143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ctr" upright="1"/>
        <a:lstStyle/>
        <a:p>
          <a:pPr algn="ctr" rtl="0">
            <a:defRPr sz="1000"/>
          </a:pPr>
          <a:r>
            <a:rPr lang="de-DE" sz="2000" b="0" i="0" u="none" strike="noStrike">
              <a:latin typeface="Tahoma" pitchFamily="34" charset="0"/>
              <a:ea typeface="Tahoma" pitchFamily="34" charset="0"/>
              <a:cs typeface="Tahoma" pitchFamily="34" charset="0"/>
            </a:rPr>
            <a:t>Betriebsveranstaltung</a:t>
          </a:r>
          <a:br>
            <a:rPr lang="de-DE" sz="2000" b="0" i="0" u="none" strike="noStrike">
              <a:latin typeface="Tahoma" pitchFamily="34" charset="0"/>
              <a:ea typeface="Tahoma" pitchFamily="34" charset="0"/>
              <a:cs typeface="Tahoma" pitchFamily="34" charset="0"/>
            </a:rPr>
          </a:br>
          <a:r>
            <a:rPr lang="de-DE" sz="1500" b="0" i="0" u="none" strike="noStrike">
              <a:latin typeface="Tahoma" pitchFamily="34" charset="0"/>
              <a:ea typeface="Tahoma" pitchFamily="34" charset="0"/>
              <a:cs typeface="Tahoma" pitchFamily="34" charset="0"/>
            </a:rPr>
            <a:t>- Version</a:t>
          </a:r>
          <a:r>
            <a:rPr lang="de-DE" sz="1500" b="0" i="0" u="none" strike="noStrike" baseline="0">
              <a:latin typeface="Tahoma" pitchFamily="34" charset="0"/>
              <a:ea typeface="Tahoma" pitchFamily="34" charset="0"/>
              <a:cs typeface="Tahoma" pitchFamily="34" charset="0"/>
            </a:rPr>
            <a:t> / Schreibschutz / Hinweise -</a:t>
          </a:r>
          <a:endParaRPr lang="de-DE" sz="1500" b="0" i="0" u="none" strike="noStrike" baseline="0">
            <a:solidFill>
              <a:srgbClr val="000000"/>
            </a:solidFill>
            <a:latin typeface="Tahoma" pitchFamily="34" charset="0"/>
            <a:ea typeface="Tahoma" pitchFamily="34" charset="0"/>
            <a:cs typeface="Tahoma" pitchFamily="34" charset="0"/>
          </a:endParaRPr>
        </a:p>
      </xdr:txBody>
    </xdr:sp>
    <xdr:clientData/>
  </xdr:twoCellAnchor>
  <xdr:twoCellAnchor editAs="oneCell">
    <xdr:from>
      <xdr:col>7</xdr:col>
      <xdr:colOff>561975</xdr:colOff>
      <xdr:row>0</xdr:row>
      <xdr:rowOff>28575</xdr:rowOff>
    </xdr:from>
    <xdr:to>
      <xdr:col>8</xdr:col>
      <xdr:colOff>733425</xdr:colOff>
      <xdr:row>4</xdr:row>
      <xdr:rowOff>77711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5975" y="28575"/>
          <a:ext cx="933450" cy="6968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0"/>
  <sheetViews>
    <sheetView showGridLines="0" tabSelected="1" zoomScaleNormal="100" workbookViewId="0">
      <selection activeCell="C14" sqref="C14"/>
    </sheetView>
  </sheetViews>
  <sheetFormatPr baseColWidth="10" defaultColWidth="0" defaultRowHeight="15" zeroHeight="1" x14ac:dyDescent="0.25"/>
  <cols>
    <col min="1" max="1" width="34.42578125" customWidth="1"/>
    <col min="2" max="2" width="45.140625" customWidth="1"/>
    <col min="3" max="3" width="15.7109375" customWidth="1"/>
    <col min="4" max="4" width="0.85546875" customWidth="1"/>
    <col min="5" max="6" width="0" hidden="1" customWidth="1"/>
    <col min="7" max="16384" width="11.42578125" hidden="1"/>
  </cols>
  <sheetData>
    <row r="1" spans="1:6" s="39" customFormat="1" ht="18" customHeight="1" x14ac:dyDescent="0.3">
      <c r="A1" s="38"/>
    </row>
    <row r="2" spans="1:6" s="39" customFormat="1" ht="18" customHeight="1" x14ac:dyDescent="0.3">
      <c r="A2" s="38"/>
    </row>
    <row r="3" spans="1:6" s="39" customFormat="1" ht="18" customHeight="1" x14ac:dyDescent="0.3">
      <c r="A3" s="38"/>
    </row>
    <row r="4" spans="1:6" s="47" customFormat="1" x14ac:dyDescent="0.25">
      <c r="A4" s="115"/>
      <c r="B4" s="116"/>
    </row>
    <row r="5" spans="1:6" s="47" customFormat="1" x14ac:dyDescent="0.25">
      <c r="A5" s="126" t="s">
        <v>22</v>
      </c>
      <c r="B5" s="127"/>
      <c r="C5" s="127"/>
    </row>
    <row r="6" spans="1:6" s="47" customFormat="1" ht="9.9499999999999993" customHeight="1" x14ac:dyDescent="0.25">
      <c r="A6" s="48"/>
      <c r="B6" s="49"/>
      <c r="C6" s="49"/>
    </row>
    <row r="7" spans="1:6" s="47" customFormat="1" x14ac:dyDescent="0.25">
      <c r="A7" s="50" t="s">
        <v>26</v>
      </c>
      <c r="B7" s="120"/>
      <c r="C7" s="121"/>
    </row>
    <row r="8" spans="1:6" s="47" customFormat="1" x14ac:dyDescent="0.25">
      <c r="A8" s="51" t="s">
        <v>23</v>
      </c>
      <c r="B8" s="122"/>
      <c r="C8" s="123"/>
    </row>
    <row r="9" spans="1:6" s="47" customFormat="1" ht="17.25" customHeight="1" x14ac:dyDescent="0.25">
      <c r="A9" s="52" t="s">
        <v>24</v>
      </c>
      <c r="B9" s="124"/>
      <c r="C9" s="125"/>
      <c r="D9" s="53"/>
      <c r="E9" s="54"/>
      <c r="F9" s="54"/>
    </row>
    <row r="10" spans="1:6" s="47" customFormat="1" x14ac:dyDescent="0.25">
      <c r="A10" s="52" t="s">
        <v>25</v>
      </c>
      <c r="B10" s="124"/>
      <c r="C10" s="125"/>
    </row>
    <row r="11" spans="1:6" s="47" customFormat="1" x14ac:dyDescent="0.25">
      <c r="A11" s="55" t="s">
        <v>56</v>
      </c>
      <c r="B11" s="141"/>
      <c r="C11" s="142"/>
    </row>
    <row r="12" spans="1:6" s="47" customFormat="1" x14ac:dyDescent="0.25">
      <c r="A12" s="56"/>
      <c r="B12" s="49"/>
      <c r="C12" s="49"/>
    </row>
    <row r="13" spans="1:6" s="47" customFormat="1" x14ac:dyDescent="0.25">
      <c r="A13" s="126" t="s">
        <v>27</v>
      </c>
      <c r="B13" s="127"/>
      <c r="C13" s="127"/>
    </row>
    <row r="14" spans="1:6" s="47" customFormat="1" ht="9.9499999999999993" customHeight="1" x14ac:dyDescent="0.25">
      <c r="A14" s="48"/>
      <c r="B14" s="49"/>
      <c r="C14" s="49"/>
    </row>
    <row r="15" spans="1:6" s="47" customFormat="1" x14ac:dyDescent="0.25">
      <c r="A15" s="50" t="s">
        <v>19</v>
      </c>
      <c r="B15" s="13">
        <v>20</v>
      </c>
      <c r="C15" s="49"/>
    </row>
    <row r="16" spans="1:6" s="47" customFormat="1" ht="17.25" customHeight="1" x14ac:dyDescent="0.25">
      <c r="A16" s="57" t="s">
        <v>20</v>
      </c>
      <c r="B16" s="15">
        <v>5</v>
      </c>
      <c r="C16" s="58"/>
      <c r="D16" s="53"/>
      <c r="E16" s="54"/>
      <c r="F16" s="54"/>
    </row>
    <row r="17" spans="1:6" s="47" customFormat="1" x14ac:dyDescent="0.25">
      <c r="A17" s="59" t="s">
        <v>10</v>
      </c>
      <c r="B17" s="60">
        <f>SUM(B15:B16)</f>
        <v>25</v>
      </c>
      <c r="C17" s="49"/>
    </row>
    <row r="18" spans="1:6" s="47" customFormat="1" ht="5.0999999999999996" customHeight="1" x14ac:dyDescent="0.25">
      <c r="A18" s="61"/>
      <c r="B18" s="62"/>
      <c r="C18" s="49"/>
    </row>
    <row r="19" spans="1:6" s="47" customFormat="1" x14ac:dyDescent="0.25">
      <c r="A19" s="128" t="s">
        <v>40</v>
      </c>
      <c r="B19" s="129"/>
      <c r="C19" s="129"/>
      <c r="D19" s="53"/>
      <c r="E19" s="54"/>
      <c r="F19" s="54"/>
    </row>
    <row r="20" spans="1:6" s="47" customFormat="1" x14ac:dyDescent="0.25">
      <c r="A20" s="49"/>
      <c r="B20" s="49"/>
      <c r="C20" s="49"/>
    </row>
    <row r="21" spans="1:6" s="47" customFormat="1" x14ac:dyDescent="0.25">
      <c r="A21" s="126" t="s">
        <v>28</v>
      </c>
      <c r="B21" s="126"/>
      <c r="C21" s="127"/>
    </row>
    <row r="22" spans="1:6" s="47" customFormat="1" ht="9.9499999999999993" customHeight="1" x14ac:dyDescent="0.25">
      <c r="A22" s="49"/>
      <c r="B22" s="49"/>
      <c r="C22" s="49"/>
    </row>
    <row r="23" spans="1:6" s="63" customFormat="1" ht="18" customHeight="1" x14ac:dyDescent="0.25">
      <c r="A23" s="117" t="s">
        <v>37</v>
      </c>
      <c r="B23" s="118"/>
      <c r="C23" s="119"/>
    </row>
    <row r="24" spans="1:6" s="47" customFormat="1" x14ac:dyDescent="0.25">
      <c r="A24" s="64" t="s">
        <v>0</v>
      </c>
      <c r="B24" s="65" t="s">
        <v>1</v>
      </c>
      <c r="C24" s="66" t="s">
        <v>30</v>
      </c>
    </row>
    <row r="25" spans="1:6" s="47" customFormat="1" x14ac:dyDescent="0.25">
      <c r="A25" s="112" t="s">
        <v>2</v>
      </c>
      <c r="B25" s="113"/>
      <c r="C25" s="114"/>
    </row>
    <row r="26" spans="1:6" s="47" customFormat="1" x14ac:dyDescent="0.25">
      <c r="A26" s="21" t="s">
        <v>3</v>
      </c>
      <c r="B26" s="22"/>
      <c r="C26" s="23">
        <v>0</v>
      </c>
    </row>
    <row r="27" spans="1:6" s="47" customFormat="1" x14ac:dyDescent="0.25">
      <c r="A27" s="21" t="s">
        <v>4</v>
      </c>
      <c r="B27" s="22"/>
      <c r="C27" s="23">
        <v>0</v>
      </c>
    </row>
    <row r="28" spans="1:6" s="47" customFormat="1" x14ac:dyDescent="0.25">
      <c r="A28" s="24" t="s">
        <v>16</v>
      </c>
      <c r="B28" s="25"/>
      <c r="C28" s="26">
        <v>0</v>
      </c>
    </row>
    <row r="29" spans="1:6" s="47" customFormat="1" x14ac:dyDescent="0.25">
      <c r="A29" s="27" t="s">
        <v>9</v>
      </c>
      <c r="B29" s="28"/>
      <c r="C29" s="26">
        <v>0</v>
      </c>
    </row>
    <row r="30" spans="1:6" s="47" customFormat="1" x14ac:dyDescent="0.25">
      <c r="A30" s="27" t="s">
        <v>9</v>
      </c>
      <c r="B30" s="28"/>
      <c r="C30" s="26">
        <v>0</v>
      </c>
    </row>
    <row r="31" spans="1:6" s="47" customFormat="1" ht="5.0999999999999996" customHeight="1" x14ac:dyDescent="0.25">
      <c r="A31" s="67"/>
      <c r="B31" s="68"/>
      <c r="C31" s="69"/>
    </row>
    <row r="32" spans="1:6" s="47" customFormat="1" x14ac:dyDescent="0.25">
      <c r="A32" s="109" t="s">
        <v>5</v>
      </c>
      <c r="B32" s="110"/>
      <c r="C32" s="111"/>
    </row>
    <row r="33" spans="1:3" s="47" customFormat="1" x14ac:dyDescent="0.25">
      <c r="A33" s="27" t="s">
        <v>57</v>
      </c>
      <c r="B33" s="28"/>
      <c r="C33" s="26"/>
    </row>
    <row r="34" spans="1:3" s="47" customFormat="1" x14ac:dyDescent="0.25">
      <c r="A34" s="27" t="s">
        <v>6</v>
      </c>
      <c r="B34" s="28"/>
      <c r="C34" s="26">
        <v>0</v>
      </c>
    </row>
    <row r="35" spans="1:3" s="47" customFormat="1" x14ac:dyDescent="0.25">
      <c r="A35" s="27" t="s">
        <v>7</v>
      </c>
      <c r="B35" s="28"/>
      <c r="C35" s="26">
        <v>0</v>
      </c>
    </row>
    <row r="36" spans="1:3" s="47" customFormat="1" x14ac:dyDescent="0.25">
      <c r="A36" s="27" t="s">
        <v>17</v>
      </c>
      <c r="B36" s="28"/>
      <c r="C36" s="26">
        <v>0</v>
      </c>
    </row>
    <row r="37" spans="1:3" s="47" customFormat="1" x14ac:dyDescent="0.25">
      <c r="A37" s="27" t="s">
        <v>9</v>
      </c>
      <c r="B37" s="28"/>
      <c r="C37" s="26">
        <v>0</v>
      </c>
    </row>
    <row r="38" spans="1:3" s="47" customFormat="1" x14ac:dyDescent="0.25">
      <c r="A38" s="27" t="s">
        <v>9</v>
      </c>
      <c r="B38" s="28"/>
      <c r="C38" s="26">
        <v>0</v>
      </c>
    </row>
    <row r="39" spans="1:3" s="47" customFormat="1" ht="5.0999999999999996" customHeight="1" x14ac:dyDescent="0.25">
      <c r="A39" s="67"/>
      <c r="B39" s="68"/>
      <c r="C39" s="69"/>
    </row>
    <row r="40" spans="1:3" s="47" customFormat="1" x14ac:dyDescent="0.25">
      <c r="A40" s="132" t="s">
        <v>11</v>
      </c>
      <c r="B40" s="113"/>
      <c r="C40" s="114"/>
    </row>
    <row r="41" spans="1:3" s="47" customFormat="1" x14ac:dyDescent="0.25">
      <c r="A41" s="29" t="s">
        <v>8</v>
      </c>
      <c r="B41" s="22"/>
      <c r="C41" s="23">
        <v>1000</v>
      </c>
    </row>
    <row r="42" spans="1:3" s="47" customFormat="1" x14ac:dyDescent="0.25">
      <c r="A42" s="30" t="s">
        <v>9</v>
      </c>
      <c r="B42" s="22"/>
      <c r="C42" s="23">
        <v>0</v>
      </c>
    </row>
    <row r="43" spans="1:3" s="47" customFormat="1" ht="5.0999999999999996" customHeight="1" x14ac:dyDescent="0.25">
      <c r="A43" s="70"/>
      <c r="B43" s="71"/>
      <c r="C43" s="72"/>
    </row>
    <row r="44" spans="1:3" s="47" customFormat="1" x14ac:dyDescent="0.25">
      <c r="A44" s="31" t="s">
        <v>12</v>
      </c>
      <c r="B44" s="22"/>
      <c r="C44" s="23">
        <v>0</v>
      </c>
    </row>
    <row r="45" spans="1:3" s="47" customFormat="1" ht="5.0999999999999996" customHeight="1" x14ac:dyDescent="0.25">
      <c r="A45" s="73"/>
      <c r="B45" s="74"/>
      <c r="C45" s="75"/>
    </row>
    <row r="46" spans="1:3" s="47" customFormat="1" x14ac:dyDescent="0.25">
      <c r="A46" s="31" t="s">
        <v>13</v>
      </c>
      <c r="B46" s="32"/>
      <c r="C46" s="23">
        <v>0</v>
      </c>
    </row>
    <row r="47" spans="1:3" s="47" customFormat="1" ht="5.0999999999999996" customHeight="1" x14ac:dyDescent="0.25">
      <c r="A47" s="73"/>
      <c r="B47" s="74"/>
      <c r="C47" s="75"/>
    </row>
    <row r="48" spans="1:3" s="47" customFormat="1" x14ac:dyDescent="0.25">
      <c r="A48" s="31" t="s">
        <v>14</v>
      </c>
      <c r="B48" s="32"/>
      <c r="C48" s="23">
        <v>0</v>
      </c>
    </row>
    <row r="49" spans="1:3" s="79" customFormat="1" ht="4.5" customHeight="1" x14ac:dyDescent="0.25">
      <c r="A49" s="76"/>
      <c r="B49" s="77"/>
      <c r="C49" s="78"/>
    </row>
    <row r="50" spans="1:3" s="47" customFormat="1" x14ac:dyDescent="0.25">
      <c r="A50" s="80" t="s">
        <v>29</v>
      </c>
      <c r="B50" s="74"/>
      <c r="C50" s="34">
        <f>SUM(A26:C48)</f>
        <v>1000</v>
      </c>
    </row>
    <row r="51" spans="1:3" s="47" customFormat="1" ht="4.5" customHeight="1" x14ac:dyDescent="0.25">
      <c r="A51" s="81"/>
      <c r="B51" s="82"/>
      <c r="C51" s="83"/>
    </row>
    <row r="52" spans="1:3" s="79" customFormat="1" ht="5.0999999999999996" customHeight="1" x14ac:dyDescent="0.25">
      <c r="A52" s="84"/>
      <c r="B52" s="85"/>
      <c r="C52" s="86"/>
    </row>
    <row r="53" spans="1:3" s="47" customFormat="1" ht="18" customHeight="1" x14ac:dyDescent="0.25">
      <c r="A53" s="133" t="s">
        <v>38</v>
      </c>
      <c r="B53" s="134"/>
      <c r="C53" s="135"/>
    </row>
    <row r="54" spans="1:3" s="47" customFormat="1" x14ac:dyDescent="0.25">
      <c r="A54" s="31"/>
      <c r="B54" s="32"/>
      <c r="C54" s="23">
        <v>300</v>
      </c>
    </row>
    <row r="55" spans="1:3" s="87" customFormat="1" ht="6" customHeight="1" x14ac:dyDescent="0.25">
      <c r="A55" s="136"/>
      <c r="B55" s="131"/>
      <c r="C55" s="137"/>
    </row>
    <row r="56" spans="1:3" s="47" customFormat="1" ht="6" customHeight="1" x14ac:dyDescent="0.25">
      <c r="A56" s="138"/>
      <c r="B56" s="139"/>
      <c r="C56" s="140"/>
    </row>
    <row r="57" spans="1:3" s="47" customFormat="1" ht="18" customHeight="1" x14ac:dyDescent="0.25">
      <c r="A57" s="133" t="s">
        <v>39</v>
      </c>
      <c r="B57" s="134"/>
      <c r="C57" s="135"/>
    </row>
    <row r="58" spans="1:3" s="88" customFormat="1" x14ac:dyDescent="0.25">
      <c r="A58" s="40"/>
      <c r="B58" s="41"/>
      <c r="C58" s="35">
        <v>0</v>
      </c>
    </row>
    <row r="59" spans="1:3" s="47" customFormat="1" x14ac:dyDescent="0.25">
      <c r="A59" s="89" t="s">
        <v>31</v>
      </c>
      <c r="B59" s="90"/>
      <c r="C59" s="91"/>
    </row>
    <row r="60" spans="1:3" s="47" customFormat="1" ht="9.9499999999999993" customHeight="1" x14ac:dyDescent="0.25">
      <c r="A60" s="49"/>
      <c r="B60" s="49"/>
      <c r="C60" s="49"/>
    </row>
    <row r="61" spans="1:3" s="47" customFormat="1" x14ac:dyDescent="0.25">
      <c r="A61" s="92" t="s">
        <v>15</v>
      </c>
      <c r="B61" s="93"/>
      <c r="C61" s="94">
        <f>C50+C54+C58</f>
        <v>1300</v>
      </c>
    </row>
    <row r="62" spans="1:3" s="47" customFormat="1" ht="9.9499999999999993" customHeight="1" x14ac:dyDescent="0.25">
      <c r="A62" s="49"/>
      <c r="B62" s="49"/>
      <c r="C62" s="49"/>
    </row>
    <row r="63" spans="1:3" s="47" customFormat="1" x14ac:dyDescent="0.25">
      <c r="A63" s="92" t="s">
        <v>18</v>
      </c>
      <c r="B63" s="93"/>
      <c r="C63" s="94">
        <f>((C61-C58-C54)/B17)+(C54/B15)</f>
        <v>55</v>
      </c>
    </row>
    <row r="64" spans="1:3" s="47" customFormat="1" ht="9.9499999999999993" customHeight="1" x14ac:dyDescent="0.25">
      <c r="A64" s="49"/>
      <c r="B64" s="49"/>
      <c r="C64" s="49"/>
    </row>
    <row r="65" spans="1:3" s="47" customFormat="1" x14ac:dyDescent="0.25">
      <c r="A65" s="130" t="s">
        <v>21</v>
      </c>
      <c r="B65" s="130"/>
      <c r="C65" s="94">
        <f>IF(B16&gt;0,((C61-C58-C54)/B17)+(C58/B16),"")</f>
        <v>40</v>
      </c>
    </row>
    <row r="66" spans="1:3" s="47" customFormat="1" x14ac:dyDescent="0.25">
      <c r="A66" s="131"/>
      <c r="B66" s="131"/>
      <c r="C66" s="95"/>
    </row>
    <row r="67" spans="1:3" s="47" customFormat="1" x14ac:dyDescent="0.25">
      <c r="A67" s="49" t="s">
        <v>33</v>
      </c>
      <c r="B67" s="108" t="s">
        <v>34</v>
      </c>
      <c r="C67" s="108"/>
    </row>
    <row r="68" spans="1:3" s="47" customFormat="1" x14ac:dyDescent="0.25">
      <c r="A68" s="49"/>
      <c r="B68" s="49"/>
      <c r="C68" s="49"/>
    </row>
    <row r="69" spans="1:3" s="47" customFormat="1" x14ac:dyDescent="0.25">
      <c r="A69" s="49"/>
      <c r="B69" s="49"/>
      <c r="C69" s="49"/>
    </row>
    <row r="70" spans="1:3" s="47" customFormat="1" x14ac:dyDescent="0.25">
      <c r="A70" s="106"/>
      <c r="B70" s="49"/>
      <c r="C70" s="49"/>
    </row>
    <row r="71" spans="1:3" s="47" customFormat="1" x14ac:dyDescent="0.25">
      <c r="A71" s="107"/>
      <c r="B71" s="96"/>
      <c r="C71" s="96"/>
    </row>
    <row r="72" spans="1:3" s="47" customFormat="1" x14ac:dyDescent="0.25">
      <c r="A72" s="97" t="s">
        <v>35</v>
      </c>
      <c r="B72" s="49" t="s">
        <v>36</v>
      </c>
      <c r="C72" s="49"/>
    </row>
    <row r="73" spans="1:3" s="47" customFormat="1" x14ac:dyDescent="0.25"/>
    <row r="74" spans="1:3" hidden="1" x14ac:dyDescent="0.25"/>
    <row r="75" spans="1:3" hidden="1" x14ac:dyDescent="0.25"/>
    <row r="76" spans="1:3" hidden="1" x14ac:dyDescent="0.25"/>
    <row r="77" spans="1:3" hidden="1" x14ac:dyDescent="0.25"/>
    <row r="78" spans="1:3" hidden="1" x14ac:dyDescent="0.25"/>
    <row r="79" spans="1:3" hidden="1" x14ac:dyDescent="0.25"/>
    <row r="80" spans="1:3" x14ac:dyDescent="0.25"/>
  </sheetData>
  <sheetProtection selectLockedCells="1"/>
  <mergeCells count="21">
    <mergeCell ref="A40:C40"/>
    <mergeCell ref="A53:C53"/>
    <mergeCell ref="A57:C57"/>
    <mergeCell ref="A55:C56"/>
    <mergeCell ref="B11:C11"/>
    <mergeCell ref="A70:A71"/>
    <mergeCell ref="B67:C67"/>
    <mergeCell ref="A32:C32"/>
    <mergeCell ref="A25:C25"/>
    <mergeCell ref="A4:B4"/>
    <mergeCell ref="A23:C23"/>
    <mergeCell ref="B7:C7"/>
    <mergeCell ref="B8:C8"/>
    <mergeCell ref="B9:C9"/>
    <mergeCell ref="B10:C10"/>
    <mergeCell ref="A5:C5"/>
    <mergeCell ref="A13:C13"/>
    <mergeCell ref="A21:C21"/>
    <mergeCell ref="A19:C19"/>
    <mergeCell ref="A65:B65"/>
    <mergeCell ref="A66:B66"/>
  </mergeCells>
  <conditionalFormatting sqref="C66 A65:B66">
    <cfRule type="expression" dxfId="1" priority="1">
      <formula>$C$63&gt;110</formula>
    </cfRule>
  </conditionalFormatting>
  <pageMargins left="0.7" right="0.7" top="0.78740157499999996" bottom="0.78740157499999996" header="0.3" footer="0.3"/>
  <pageSetup paperSize="9"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0"/>
  <sheetViews>
    <sheetView showGridLines="0" zoomScaleNormal="100" workbookViewId="0">
      <selection activeCell="B11" sqref="B11:C11"/>
    </sheetView>
  </sheetViews>
  <sheetFormatPr baseColWidth="10" defaultColWidth="0" defaultRowHeight="15" zeroHeight="1" x14ac:dyDescent="0.25"/>
  <cols>
    <col min="1" max="1" width="33.140625" customWidth="1"/>
    <col min="2" max="2" width="45.140625" customWidth="1"/>
    <col min="3" max="3" width="15.7109375" customWidth="1"/>
    <col min="4" max="4" width="0.85546875" customWidth="1"/>
    <col min="5" max="6" width="0" hidden="1" customWidth="1"/>
    <col min="7" max="16384" width="11.42578125" hidden="1"/>
  </cols>
  <sheetData>
    <row r="1" spans="1:6" ht="18.95" customHeight="1" x14ac:dyDescent="0.3">
      <c r="A1" s="3"/>
    </row>
    <row r="2" spans="1:6" ht="18.95" customHeight="1" x14ac:dyDescent="0.25">
      <c r="A2" s="153"/>
      <c r="B2" s="154"/>
    </row>
    <row r="3" spans="1:6" ht="18.95" customHeight="1" x14ac:dyDescent="0.25">
      <c r="A3" s="7"/>
      <c r="B3" s="5"/>
    </row>
    <row r="4" spans="1:6" ht="18.95" customHeight="1" x14ac:dyDescent="0.25">
      <c r="A4" s="104"/>
      <c r="B4" s="105"/>
    </row>
    <row r="5" spans="1:6" ht="18.95" customHeight="1" x14ac:dyDescent="0.25">
      <c r="A5" s="104"/>
      <c r="B5" s="105"/>
    </row>
    <row r="6" spans="1:6" x14ac:dyDescent="0.25">
      <c r="A6" s="7"/>
      <c r="B6" s="5"/>
    </row>
    <row r="7" spans="1:6" x14ac:dyDescent="0.25">
      <c r="A7" s="148" t="s">
        <v>22</v>
      </c>
      <c r="B7" s="149"/>
      <c r="C7" s="149"/>
    </row>
    <row r="8" spans="1:6" ht="9.9499999999999993" customHeight="1" x14ac:dyDescent="0.25">
      <c r="A8" s="8"/>
      <c r="B8" s="9"/>
      <c r="C8" s="9"/>
    </row>
    <row r="9" spans="1:6" x14ac:dyDescent="0.25">
      <c r="A9" s="10" t="s">
        <v>26</v>
      </c>
      <c r="B9" s="155" t="str">
        <f>IF(Betriebsveranstaltung_Erfassung!B7&lt;&gt;0,Betriebsveranstaltung_Erfassung!B7,"")</f>
        <v/>
      </c>
      <c r="C9" s="156"/>
    </row>
    <row r="10" spans="1:6" x14ac:dyDescent="0.25">
      <c r="A10" s="46" t="s">
        <v>23</v>
      </c>
      <c r="B10" s="157" t="str">
        <f>IF(Betriebsveranstaltung_Erfassung!B8&lt;&gt;0,Betriebsveranstaltung_Erfassung!B8,"")</f>
        <v/>
      </c>
      <c r="C10" s="158"/>
    </row>
    <row r="11" spans="1:6" ht="17.25" customHeight="1" x14ac:dyDescent="0.25">
      <c r="A11" s="14" t="s">
        <v>24</v>
      </c>
      <c r="B11" s="159" t="str">
        <f>IF(Betriebsveranstaltung_Erfassung!B9&lt;&gt;0,Betriebsveranstaltung_Erfassung!B9,"")</f>
        <v/>
      </c>
      <c r="C11" s="160"/>
      <c r="D11" s="2"/>
      <c r="E11" s="6"/>
      <c r="F11" s="6"/>
    </row>
    <row r="12" spans="1:6" x14ac:dyDescent="0.25">
      <c r="A12" s="14" t="s">
        <v>25</v>
      </c>
      <c r="B12" s="159" t="str">
        <f>IF(Betriebsveranstaltung_Erfassung!B10,Betriebsveranstaltung_Erfassung!B10,"")</f>
        <v/>
      </c>
      <c r="C12" s="160"/>
    </row>
    <row r="13" spans="1:6" x14ac:dyDescent="0.25">
      <c r="A13" s="11" t="s">
        <v>56</v>
      </c>
      <c r="B13" s="151" t="str">
        <f>IF(Betriebsveranstaltung_Erfassung!B11&lt;&gt;0,Betriebsveranstaltung_Erfassung!B11,"")</f>
        <v/>
      </c>
      <c r="C13" s="152"/>
    </row>
    <row r="14" spans="1:6" x14ac:dyDescent="0.25">
      <c r="A14" s="12"/>
      <c r="B14" s="9"/>
      <c r="C14" s="9"/>
    </row>
    <row r="15" spans="1:6" x14ac:dyDescent="0.25">
      <c r="A15" s="148" t="s">
        <v>27</v>
      </c>
      <c r="B15" s="149"/>
      <c r="C15" s="149"/>
    </row>
    <row r="16" spans="1:6" ht="9.9499999999999993" customHeight="1" x14ac:dyDescent="0.25">
      <c r="A16" s="8"/>
      <c r="B16" s="9"/>
      <c r="C16" s="9"/>
    </row>
    <row r="17" spans="1:6" x14ac:dyDescent="0.25">
      <c r="A17" s="10" t="s">
        <v>19</v>
      </c>
      <c r="B17" s="42">
        <f>Betriebsveranstaltung_Erfassung!B15</f>
        <v>20</v>
      </c>
      <c r="C17" s="9"/>
    </row>
    <row r="18" spans="1:6" ht="17.25" customHeight="1" x14ac:dyDescent="0.25">
      <c r="A18" s="14" t="s">
        <v>20</v>
      </c>
      <c r="B18" s="43">
        <f>Betriebsveranstaltung_Erfassung!B16</f>
        <v>5</v>
      </c>
      <c r="C18" s="16"/>
      <c r="D18" s="2"/>
      <c r="E18" s="6"/>
      <c r="F18" s="6"/>
    </row>
    <row r="19" spans="1:6" x14ac:dyDescent="0.25">
      <c r="A19" s="17" t="s">
        <v>10</v>
      </c>
      <c r="B19" s="18">
        <f>SUM(B17:B18)</f>
        <v>25</v>
      </c>
      <c r="C19" s="9"/>
    </row>
    <row r="20" spans="1:6" ht="15" customHeight="1" x14ac:dyDescent="0.25">
      <c r="A20" s="19"/>
      <c r="B20" s="20"/>
      <c r="C20" s="9"/>
    </row>
    <row r="21" spans="1:6" x14ac:dyDescent="0.25">
      <c r="A21" s="148" t="s">
        <v>32</v>
      </c>
      <c r="B21" s="148"/>
      <c r="C21" s="149"/>
    </row>
    <row r="22" spans="1:6" ht="9.9499999999999993" customHeight="1" x14ac:dyDescent="0.25">
      <c r="A22" s="9"/>
      <c r="B22" s="9"/>
      <c r="C22" s="9"/>
    </row>
    <row r="23" spans="1:6" s="1" customFormat="1" ht="15" customHeight="1" x14ac:dyDescent="0.2">
      <c r="A23" s="145" t="s">
        <v>41</v>
      </c>
      <c r="B23" s="145"/>
      <c r="C23" s="44">
        <f>Betriebsveranstaltung_Erfassung!C50</f>
        <v>1000</v>
      </c>
    </row>
    <row r="24" spans="1:6" s="4" customFormat="1" ht="4.5" customHeight="1" x14ac:dyDescent="0.25">
      <c r="A24" s="45"/>
      <c r="B24" s="33"/>
      <c r="C24" s="33"/>
    </row>
    <row r="25" spans="1:6" ht="15" customHeight="1" x14ac:dyDescent="0.25">
      <c r="A25" s="145" t="s">
        <v>42</v>
      </c>
      <c r="B25" s="145"/>
      <c r="C25" s="44">
        <f>Betriebsveranstaltung_Erfassung!C54</f>
        <v>300</v>
      </c>
    </row>
    <row r="26" spans="1:6" ht="4.5" customHeight="1" x14ac:dyDescent="0.25">
      <c r="A26" s="143"/>
      <c r="B26" s="143"/>
      <c r="C26" s="143"/>
    </row>
    <row r="27" spans="1:6" ht="15" customHeight="1" x14ac:dyDescent="0.25">
      <c r="A27" s="146" t="s">
        <v>43</v>
      </c>
      <c r="B27" s="147"/>
      <c r="C27" s="44">
        <f>Betriebsveranstaltung_Erfassung!C58</f>
        <v>0</v>
      </c>
    </row>
    <row r="28" spans="1:6" ht="9.9499999999999993" customHeight="1" x14ac:dyDescent="0.25">
      <c r="A28" s="9"/>
      <c r="B28" s="9"/>
      <c r="C28" s="9"/>
    </row>
    <row r="29" spans="1:6" x14ac:dyDescent="0.25">
      <c r="A29" s="150" t="s">
        <v>15</v>
      </c>
      <c r="B29" s="145"/>
      <c r="C29" s="36">
        <f>Betriebsveranstaltung_Erfassung!C61</f>
        <v>1300</v>
      </c>
    </row>
    <row r="30" spans="1:6" ht="9.9499999999999993" customHeight="1" x14ac:dyDescent="0.25">
      <c r="A30" s="9"/>
      <c r="B30" s="9"/>
      <c r="C30" s="9"/>
    </row>
    <row r="31" spans="1:6" x14ac:dyDescent="0.25">
      <c r="A31" s="150" t="s">
        <v>18</v>
      </c>
      <c r="B31" s="145"/>
      <c r="C31" s="36">
        <f>Betriebsveranstaltung_Erfassung!C63</f>
        <v>55</v>
      </c>
    </row>
    <row r="32" spans="1:6" ht="9.9499999999999993" customHeight="1" x14ac:dyDescent="0.25">
      <c r="A32" s="9"/>
      <c r="B32" s="9"/>
      <c r="C32" s="9"/>
    </row>
    <row r="33" spans="1:3" x14ac:dyDescent="0.25">
      <c r="A33" s="103" t="s">
        <v>21</v>
      </c>
      <c r="B33" s="103"/>
      <c r="C33" s="36">
        <f>Betriebsveranstaltung_Erfassung!C65</f>
        <v>40</v>
      </c>
    </row>
    <row r="34" spans="1:3" x14ac:dyDescent="0.25">
      <c r="A34" s="143"/>
      <c r="B34" s="143"/>
      <c r="C34" s="37"/>
    </row>
    <row r="35" spans="1:3" x14ac:dyDescent="0.25">
      <c r="A35" s="148" t="s">
        <v>55</v>
      </c>
      <c r="B35" s="148"/>
      <c r="C35" s="149"/>
    </row>
    <row r="36" spans="1:3" ht="9.9499999999999993" customHeight="1" x14ac:dyDescent="0.25">
      <c r="A36" s="9"/>
      <c r="B36" s="9"/>
      <c r="C36" s="9"/>
    </row>
    <row r="37" spans="1:3" ht="30" customHeight="1" x14ac:dyDescent="0.25">
      <c r="A37" s="144" t="str">
        <f>IF(AND(B17=B19,C31&lt;=110),"Die Aufwendungen sind gem. R 19.5 Abs. 4 LStR nicht dem Arbeitslohn hinzuzurechnen.",IF(C31&gt;110,"Die Aufwendungen sind gem. R 19.5 Abs. 4 LStR bei allen teilnehmenden Arbeitnehmern dem Arbeitslohn hinzuzurechen.",IF((C31+C33)&gt;110,"Die Aufwendungen sind gem. R 19.5 Abs. 4 LStR nur bei Arbeitnehmern, die mit mindestens einer Begleitperson teilgenommen haben, dem Arbeitslohn hinzuzurechnen.",IF((C31+C33+C33)&gt;110,"Die Aufwendungen sind gem. R 19.5 Abs. 4 LStR nur bei Arbeitnehmern, die mit mehr als einer Begleitperson teilgenommen haben, dem Arbeitslohn hinzuzurechnen.",IF((C31+C33+C33+C33)&gt;110,"Die Aufwendungen sind nur bei Arbeitnehmern, die mit mehr als zwei Begleitpersonen teilgenommen haben, dem Arbeitslohn hinzuzurechnen.","Wenn die Aufwendungen für den teilnehmenden Arbeitnehmer und seine Begleitpersonen zusammen 110 € übersteigen, sind sie dem Arbeitslohn hinzuzurechnen.")))))</f>
        <v>Die Aufwendungen sind gem. R 19.5 Abs. 4 LStR nur bei Arbeitnehmern, die mit mehr als einer Begleitperson teilgenommen haben, dem Arbeitslohn hinzuzurechnen.</v>
      </c>
      <c r="B37" s="144"/>
      <c r="C37" s="144"/>
    </row>
    <row r="38" spans="1:3" hidden="1" x14ac:dyDescent="0.25"/>
    <row r="39" spans="1:3" hidden="1" x14ac:dyDescent="0.25"/>
    <row r="40" spans="1:3" hidden="1" x14ac:dyDescent="0.25"/>
    <row r="41" spans="1:3" hidden="1" x14ac:dyDescent="0.25"/>
    <row r="42" spans="1:3" hidden="1" x14ac:dyDescent="0.25"/>
    <row r="43" spans="1:3" hidden="1" x14ac:dyDescent="0.25"/>
    <row r="44" spans="1:3" hidden="1" x14ac:dyDescent="0.25"/>
    <row r="45" spans="1:3" hidden="1" x14ac:dyDescent="0.25"/>
    <row r="46" spans="1:3" hidden="1" x14ac:dyDescent="0.25"/>
    <row r="47" spans="1:3" hidden="1" x14ac:dyDescent="0.25"/>
    <row r="48" spans="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sheetData>
  <sheetProtection password="C6B2" sheet="1" objects="1" scenarios="1"/>
  <mergeCells count="18">
    <mergeCell ref="A15:C15"/>
    <mergeCell ref="A21:C21"/>
    <mergeCell ref="B13:C13"/>
    <mergeCell ref="A2:B2"/>
    <mergeCell ref="B9:C9"/>
    <mergeCell ref="B10:C10"/>
    <mergeCell ref="B11:C11"/>
    <mergeCell ref="B12:C12"/>
    <mergeCell ref="A7:C7"/>
    <mergeCell ref="A34:B34"/>
    <mergeCell ref="A37:C37"/>
    <mergeCell ref="A23:B23"/>
    <mergeCell ref="A25:B25"/>
    <mergeCell ref="A27:B27"/>
    <mergeCell ref="A35:C35"/>
    <mergeCell ref="A29:B29"/>
    <mergeCell ref="A26:C26"/>
    <mergeCell ref="A31:B31"/>
  </mergeCells>
  <conditionalFormatting sqref="C34 A33:B34">
    <cfRule type="expression" dxfId="0" priority="1">
      <formula>$C$31&gt;110</formula>
    </cfRule>
  </conditionalFormatting>
  <pageMargins left="0.7" right="0.7" top="0.78740157499999996" bottom="0.78740157499999996" header="0.3" footer="0.3"/>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I43" sqref="I43"/>
    </sheetView>
  </sheetViews>
  <sheetFormatPr baseColWidth="10" defaultColWidth="0" defaultRowHeight="15" zeroHeight="1" x14ac:dyDescent="0.25"/>
  <cols>
    <col min="1" max="9" width="11.42578125" customWidth="1"/>
    <col min="10" max="16384" width="11.42578125" hidden="1"/>
  </cols>
  <sheetData>
    <row r="1" spans="1:9" s="49" customFormat="1" ht="12.75" x14ac:dyDescent="0.2">
      <c r="A1" s="98"/>
      <c r="B1" s="98"/>
      <c r="C1" s="98"/>
      <c r="D1" s="98"/>
      <c r="E1" s="98"/>
      <c r="F1" s="98"/>
      <c r="G1" s="98"/>
      <c r="H1" s="98"/>
      <c r="I1" s="98"/>
    </row>
    <row r="2" spans="1:9" s="49" customFormat="1" ht="12.75" x14ac:dyDescent="0.2">
      <c r="A2" s="98"/>
      <c r="B2" s="98"/>
      <c r="C2" s="98"/>
      <c r="D2" s="98"/>
      <c r="E2" s="98"/>
      <c r="F2" s="98"/>
      <c r="G2" s="98"/>
      <c r="H2" s="98"/>
      <c r="I2" s="98"/>
    </row>
    <row r="3" spans="1:9" s="49" customFormat="1" ht="12.75" x14ac:dyDescent="0.2">
      <c r="A3" s="98"/>
      <c r="B3" s="98"/>
      <c r="C3" s="98"/>
      <c r="D3" s="98"/>
      <c r="E3" s="98"/>
      <c r="F3" s="98"/>
      <c r="G3" s="98"/>
      <c r="H3" s="98"/>
      <c r="I3" s="98"/>
    </row>
    <row r="4" spans="1:9" s="49" customFormat="1" ht="12.75" x14ac:dyDescent="0.2">
      <c r="A4" s="98"/>
      <c r="B4" s="98"/>
      <c r="C4" s="98"/>
      <c r="D4" s="98"/>
      <c r="E4" s="98"/>
      <c r="F4" s="98"/>
      <c r="G4" s="98"/>
      <c r="H4" s="98"/>
      <c r="I4" s="98"/>
    </row>
    <row r="5" spans="1:9" s="49" customFormat="1" ht="12.75" x14ac:dyDescent="0.2">
      <c r="A5" s="98"/>
      <c r="B5" s="98"/>
      <c r="C5" s="98"/>
      <c r="D5" s="98"/>
      <c r="E5" s="98"/>
      <c r="F5" s="98"/>
      <c r="G5" s="98"/>
      <c r="H5" s="98"/>
      <c r="I5" s="98"/>
    </row>
    <row r="6" spans="1:9" s="49" customFormat="1" ht="12.75" x14ac:dyDescent="0.2">
      <c r="A6" s="163" t="s">
        <v>53</v>
      </c>
      <c r="B6" s="164"/>
      <c r="C6" s="164"/>
      <c r="D6" s="164"/>
      <c r="E6" s="164"/>
      <c r="F6" s="162"/>
      <c r="G6" s="162"/>
      <c r="H6" s="162"/>
      <c r="I6" s="162"/>
    </row>
    <row r="7" spans="1:9" s="49" customFormat="1" ht="12.75" x14ac:dyDescent="0.2">
      <c r="A7" s="98"/>
      <c r="B7" s="98"/>
      <c r="C7" s="98"/>
      <c r="D7" s="98"/>
      <c r="E7" s="98"/>
      <c r="F7" s="98"/>
      <c r="G7" s="98"/>
      <c r="H7" s="98"/>
      <c r="I7" s="98"/>
    </row>
    <row r="8" spans="1:9" s="49" customFormat="1" ht="12.75" x14ac:dyDescent="0.2">
      <c r="A8" s="161" t="s">
        <v>51</v>
      </c>
      <c r="B8" s="162"/>
      <c r="C8" s="162"/>
      <c r="D8" s="162"/>
      <c r="E8" s="162"/>
      <c r="F8" s="162"/>
      <c r="G8" s="162"/>
      <c r="H8" s="162"/>
      <c r="I8" s="162"/>
    </row>
    <row r="9" spans="1:9" s="49" customFormat="1" ht="12.75" x14ac:dyDescent="0.2">
      <c r="A9" s="98"/>
      <c r="B9" s="98"/>
      <c r="C9" s="98"/>
      <c r="D9" s="98"/>
      <c r="E9" s="98"/>
      <c r="F9" s="98"/>
      <c r="G9" s="98"/>
      <c r="H9" s="98"/>
      <c r="I9" s="98"/>
    </row>
    <row r="10" spans="1:9" s="49" customFormat="1" ht="12.75" x14ac:dyDescent="0.2">
      <c r="A10" s="163" t="s">
        <v>44</v>
      </c>
      <c r="B10" s="164"/>
      <c r="C10" s="164"/>
      <c r="D10" s="164"/>
      <c r="E10" s="164"/>
      <c r="F10" s="164"/>
      <c r="G10" s="164"/>
      <c r="H10" s="164"/>
      <c r="I10" s="164"/>
    </row>
    <row r="11" spans="1:9" s="49" customFormat="1" ht="12.75" x14ac:dyDescent="0.2">
      <c r="A11" s="98"/>
      <c r="B11" s="98"/>
      <c r="C11" s="98"/>
      <c r="D11" s="98"/>
      <c r="E11" s="98"/>
      <c r="F11" s="98"/>
      <c r="G11" s="98"/>
      <c r="H11" s="98"/>
      <c r="I11" s="98"/>
    </row>
    <row r="12" spans="1:9" s="49" customFormat="1" ht="12.75" x14ac:dyDescent="0.2">
      <c r="A12" s="161" t="s">
        <v>52</v>
      </c>
      <c r="B12" s="162"/>
      <c r="C12" s="162"/>
      <c r="D12" s="162"/>
      <c r="E12" s="162"/>
      <c r="F12" s="162"/>
      <c r="G12" s="162"/>
      <c r="H12" s="162"/>
      <c r="I12" s="162"/>
    </row>
    <row r="13" spans="1:9" s="49" customFormat="1" ht="12.75" x14ac:dyDescent="0.2">
      <c r="A13" s="99"/>
      <c r="B13" s="99"/>
      <c r="C13" s="99"/>
      <c r="D13" s="99"/>
      <c r="E13" s="99"/>
      <c r="F13" s="98"/>
      <c r="G13" s="98"/>
      <c r="H13" s="98"/>
      <c r="I13" s="98"/>
    </row>
    <row r="14" spans="1:9" s="49" customFormat="1" ht="12.75" x14ac:dyDescent="0.2">
      <c r="A14" s="163" t="s">
        <v>45</v>
      </c>
      <c r="B14" s="164"/>
      <c r="C14" s="164"/>
      <c r="D14" s="164"/>
      <c r="E14" s="164"/>
      <c r="F14" s="164"/>
      <c r="G14" s="164"/>
      <c r="H14" s="164"/>
      <c r="I14" s="164"/>
    </row>
    <row r="15" spans="1:9" s="49" customFormat="1" ht="12.75" x14ac:dyDescent="0.2">
      <c r="A15" s="100"/>
      <c r="B15" s="98"/>
      <c r="C15" s="98"/>
      <c r="D15" s="98"/>
      <c r="E15" s="98"/>
      <c r="F15" s="98"/>
      <c r="G15" s="98"/>
      <c r="H15" s="98"/>
      <c r="I15" s="98"/>
    </row>
    <row r="16" spans="1:9" s="49" customFormat="1" ht="12.75" x14ac:dyDescent="0.2">
      <c r="A16" s="161" t="s">
        <v>46</v>
      </c>
      <c r="B16" s="162"/>
      <c r="C16" s="162"/>
      <c r="D16" s="162"/>
      <c r="E16" s="162"/>
      <c r="F16" s="162"/>
      <c r="G16" s="162"/>
      <c r="H16" s="162"/>
      <c r="I16" s="162"/>
    </row>
    <row r="17" spans="1:9" s="49" customFormat="1" ht="12.75" x14ac:dyDescent="0.2">
      <c r="A17" s="99"/>
      <c r="B17" s="98"/>
      <c r="C17" s="98"/>
      <c r="D17" s="98"/>
      <c r="E17" s="98"/>
      <c r="F17" s="98"/>
      <c r="G17" s="98"/>
      <c r="H17" s="98"/>
      <c r="I17" s="98"/>
    </row>
    <row r="18" spans="1:9" s="61" customFormat="1" ht="12.75" x14ac:dyDescent="0.2">
      <c r="A18" s="163" t="s">
        <v>47</v>
      </c>
      <c r="B18" s="164"/>
      <c r="C18" s="164"/>
      <c r="D18" s="164"/>
      <c r="E18" s="164"/>
      <c r="F18" s="164"/>
      <c r="G18" s="164"/>
      <c r="H18" s="164"/>
      <c r="I18" s="164"/>
    </row>
    <row r="19" spans="1:9" s="49" customFormat="1" ht="12.75" x14ac:dyDescent="0.2">
      <c r="A19" s="100"/>
      <c r="B19" s="98"/>
      <c r="C19" s="98"/>
      <c r="D19" s="98"/>
      <c r="E19" s="98"/>
      <c r="F19" s="98"/>
      <c r="G19" s="98"/>
      <c r="H19" s="98"/>
      <c r="I19" s="98"/>
    </row>
    <row r="20" spans="1:9" s="49" customFormat="1" ht="12.75" x14ac:dyDescent="0.2">
      <c r="A20" s="161" t="s">
        <v>48</v>
      </c>
      <c r="B20" s="162"/>
      <c r="C20" s="162"/>
      <c r="D20" s="162"/>
      <c r="E20" s="162"/>
      <c r="F20" s="162"/>
      <c r="G20" s="162"/>
      <c r="H20" s="162"/>
      <c r="I20" s="162"/>
    </row>
    <row r="21" spans="1:9" s="49" customFormat="1" ht="12.75" x14ac:dyDescent="0.2">
      <c r="A21" s="99"/>
      <c r="B21" s="98"/>
      <c r="C21" s="98"/>
      <c r="D21" s="98"/>
      <c r="E21" s="98"/>
      <c r="F21" s="98"/>
      <c r="G21" s="98"/>
      <c r="H21" s="98"/>
      <c r="I21" s="98"/>
    </row>
    <row r="22" spans="1:9" s="49" customFormat="1" ht="12.75" x14ac:dyDescent="0.2">
      <c r="A22" s="161" t="s">
        <v>54</v>
      </c>
      <c r="B22" s="162"/>
      <c r="C22" s="162"/>
      <c r="D22" s="162"/>
      <c r="E22" s="162"/>
      <c r="F22" s="162"/>
      <c r="G22" s="162"/>
      <c r="H22" s="162"/>
      <c r="I22" s="162"/>
    </row>
    <row r="23" spans="1:9" s="49" customFormat="1" ht="6" customHeight="1" x14ac:dyDescent="0.2">
      <c r="A23" s="99"/>
      <c r="B23" s="98"/>
      <c r="C23" s="98"/>
      <c r="D23" s="98"/>
      <c r="E23" s="98"/>
      <c r="F23" s="98"/>
      <c r="G23" s="98"/>
      <c r="H23" s="98"/>
      <c r="I23" s="98"/>
    </row>
    <row r="24" spans="1:9" s="49" customFormat="1" ht="12.75" x14ac:dyDescent="0.2">
      <c r="A24" s="165" t="s">
        <v>58</v>
      </c>
      <c r="B24" s="162"/>
      <c r="C24" s="162"/>
      <c r="D24" s="162"/>
      <c r="E24" s="162"/>
      <c r="F24" s="162"/>
      <c r="G24" s="162"/>
      <c r="H24" s="162"/>
      <c r="I24" s="162"/>
    </row>
    <row r="25" spans="1:9" s="49" customFormat="1" ht="6" customHeight="1" x14ac:dyDescent="0.2">
      <c r="A25" s="99"/>
      <c r="B25" s="98"/>
      <c r="C25" s="98"/>
      <c r="D25" s="98"/>
      <c r="E25" s="98"/>
      <c r="F25" s="98"/>
      <c r="G25" s="98"/>
      <c r="H25" s="98"/>
      <c r="I25" s="98"/>
    </row>
    <row r="26" spans="1:9" s="49" customFormat="1" ht="12.75" x14ac:dyDescent="0.2">
      <c r="A26" s="161" t="s">
        <v>49</v>
      </c>
      <c r="B26" s="162"/>
      <c r="C26" s="162"/>
      <c r="D26" s="162"/>
      <c r="E26" s="162"/>
      <c r="F26" s="162"/>
      <c r="G26" s="162"/>
      <c r="H26" s="162"/>
      <c r="I26" s="162"/>
    </row>
    <row r="27" spans="1:9" s="49" customFormat="1" ht="12.75" x14ac:dyDescent="0.2">
      <c r="A27" s="161" t="s">
        <v>50</v>
      </c>
      <c r="B27" s="162"/>
      <c r="C27" s="162"/>
      <c r="D27" s="162"/>
      <c r="E27" s="162"/>
      <c r="F27" s="162"/>
      <c r="G27" s="162"/>
      <c r="H27" s="162"/>
      <c r="I27" s="162"/>
    </row>
    <row r="28" spans="1:9" s="49" customFormat="1" ht="12.75" x14ac:dyDescent="0.2">
      <c r="A28" s="99"/>
      <c r="B28" s="98"/>
      <c r="C28" s="98"/>
      <c r="D28" s="98"/>
      <c r="E28" s="98"/>
      <c r="F28" s="98"/>
      <c r="G28" s="98"/>
      <c r="H28" s="98"/>
      <c r="I28" s="98"/>
    </row>
    <row r="29" spans="1:9" s="61" customFormat="1" ht="12.75" x14ac:dyDescent="0.2">
      <c r="A29" s="163" t="s">
        <v>59</v>
      </c>
      <c r="B29" s="164"/>
      <c r="C29" s="164"/>
      <c r="D29" s="164"/>
      <c r="E29" s="164"/>
      <c r="F29" s="164"/>
      <c r="G29" s="164"/>
      <c r="H29" s="164"/>
      <c r="I29" s="164"/>
    </row>
    <row r="30" spans="1:9" s="49" customFormat="1" ht="12.75" x14ac:dyDescent="0.2">
      <c r="A30" s="102"/>
      <c r="B30" s="98"/>
      <c r="C30" s="98"/>
      <c r="D30" s="98"/>
      <c r="E30" s="98"/>
      <c r="F30" s="98"/>
      <c r="G30" s="98"/>
      <c r="H30" s="98"/>
      <c r="I30" s="98"/>
    </row>
    <row r="31" spans="1:9" s="49" customFormat="1" ht="12.75" x14ac:dyDescent="0.2">
      <c r="A31" s="161" t="s">
        <v>60</v>
      </c>
      <c r="B31" s="162"/>
      <c r="C31" s="162"/>
      <c r="D31" s="162"/>
      <c r="E31" s="162"/>
      <c r="F31" s="162"/>
      <c r="G31" s="162"/>
      <c r="H31" s="162"/>
      <c r="I31" s="162"/>
    </row>
    <row r="32" spans="1:9" s="49" customFormat="1" ht="12.75" x14ac:dyDescent="0.2">
      <c r="A32" s="101"/>
      <c r="B32" s="98"/>
      <c r="C32" s="98"/>
      <c r="D32" s="98"/>
      <c r="E32" s="98"/>
      <c r="F32" s="98"/>
      <c r="G32" s="98"/>
      <c r="H32" s="98"/>
      <c r="I32" s="98"/>
    </row>
    <row r="33" spans="1:9" s="61" customFormat="1" ht="12.75" x14ac:dyDescent="0.2">
      <c r="A33" s="163" t="s">
        <v>61</v>
      </c>
      <c r="B33" s="164"/>
      <c r="C33" s="164"/>
      <c r="D33" s="164"/>
      <c r="E33" s="164"/>
      <c r="F33" s="164"/>
      <c r="G33" s="164"/>
      <c r="H33" s="164"/>
      <c r="I33" s="164"/>
    </row>
    <row r="34" spans="1:9" s="49" customFormat="1" ht="12.75" x14ac:dyDescent="0.2">
      <c r="A34" s="99"/>
      <c r="B34" s="98"/>
      <c r="C34" s="98"/>
      <c r="D34" s="98"/>
      <c r="E34" s="98"/>
      <c r="F34" s="98"/>
      <c r="G34" s="98"/>
      <c r="H34" s="98"/>
      <c r="I34" s="98"/>
    </row>
    <row r="35" spans="1:9" s="49" customFormat="1" ht="12.75" x14ac:dyDescent="0.2">
      <c r="A35" s="161" t="s">
        <v>62</v>
      </c>
      <c r="B35" s="162"/>
      <c r="C35" s="162"/>
      <c r="D35" s="162"/>
      <c r="E35" s="162"/>
      <c r="F35" s="162"/>
      <c r="G35" s="162"/>
      <c r="H35" s="162"/>
      <c r="I35" s="162"/>
    </row>
    <row r="36" spans="1:9" s="49" customFormat="1" ht="12.75" x14ac:dyDescent="0.2">
      <c r="A36" s="161" t="s">
        <v>63</v>
      </c>
      <c r="B36" s="162"/>
      <c r="C36" s="162"/>
      <c r="D36" s="162"/>
      <c r="E36" s="162"/>
      <c r="F36" s="162"/>
      <c r="G36" s="162"/>
      <c r="H36" s="162"/>
      <c r="I36" s="162"/>
    </row>
    <row r="37" spans="1:9" s="49" customFormat="1" ht="12.75" x14ac:dyDescent="0.2">
      <c r="A37" s="161" t="s">
        <v>64</v>
      </c>
      <c r="B37" s="162"/>
      <c r="C37" s="162"/>
      <c r="D37" s="162"/>
      <c r="E37" s="162"/>
      <c r="F37" s="162"/>
      <c r="G37" s="162"/>
      <c r="H37" s="162"/>
      <c r="I37" s="162"/>
    </row>
    <row r="38" spans="1:9" s="49" customFormat="1" ht="12.75" x14ac:dyDescent="0.2">
      <c r="A38" s="99"/>
      <c r="B38" s="98"/>
      <c r="C38" s="98"/>
      <c r="D38" s="98"/>
      <c r="E38" s="98"/>
      <c r="F38" s="98"/>
      <c r="G38" s="98"/>
      <c r="H38" s="98"/>
      <c r="I38" s="98"/>
    </row>
    <row r="39" spans="1:9" s="49" customFormat="1" ht="12.75" x14ac:dyDescent="0.2">
      <c r="A39" s="161" t="s">
        <v>65</v>
      </c>
      <c r="B39" s="162"/>
      <c r="C39" s="162"/>
      <c r="D39" s="162"/>
      <c r="E39" s="162"/>
      <c r="F39" s="162"/>
      <c r="G39" s="162"/>
      <c r="H39" s="162"/>
      <c r="I39" s="162"/>
    </row>
    <row r="40" spans="1:9" s="49" customFormat="1" ht="12.75" x14ac:dyDescent="0.2">
      <c r="A40" s="99"/>
      <c r="B40" s="98"/>
      <c r="C40" s="98"/>
      <c r="D40" s="98"/>
      <c r="E40" s="98"/>
      <c r="F40" s="98"/>
      <c r="G40" s="98"/>
      <c r="H40" s="98"/>
      <c r="I40" s="98"/>
    </row>
    <row r="41" spans="1:9" s="49" customFormat="1" ht="12.75" x14ac:dyDescent="0.2">
      <c r="A41" s="161" t="s">
        <v>66</v>
      </c>
      <c r="B41" s="162"/>
      <c r="C41" s="162"/>
      <c r="D41" s="162"/>
      <c r="E41" s="162"/>
      <c r="F41" s="162"/>
      <c r="G41" s="162"/>
      <c r="H41" s="162"/>
      <c r="I41" s="162"/>
    </row>
    <row r="42" spans="1:9" s="49" customFormat="1" ht="12.75" x14ac:dyDescent="0.2">
      <c r="A42" s="161" t="s">
        <v>67</v>
      </c>
      <c r="B42" s="162"/>
      <c r="C42" s="162"/>
      <c r="D42" s="162"/>
      <c r="E42" s="162"/>
      <c r="F42" s="162"/>
      <c r="G42" s="162"/>
      <c r="H42" s="162"/>
      <c r="I42" s="162"/>
    </row>
    <row r="43" spans="1:9" s="49" customFormat="1" ht="12.75" x14ac:dyDescent="0.2">
      <c r="A43" s="99"/>
      <c r="B43" s="98"/>
      <c r="C43" s="98"/>
      <c r="D43" s="98"/>
      <c r="E43" s="98"/>
      <c r="F43" s="98"/>
      <c r="G43" s="98"/>
      <c r="H43" s="98"/>
      <c r="I43" s="98"/>
    </row>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sheetData>
  <sheetProtection password="C6B2" sheet="1" objects="1" scenarios="1"/>
  <mergeCells count="21">
    <mergeCell ref="A6:I6"/>
    <mergeCell ref="A8:I8"/>
    <mergeCell ref="A10:I10"/>
    <mergeCell ref="A31:I31"/>
    <mergeCell ref="A33:I33"/>
    <mergeCell ref="A35:I35"/>
    <mergeCell ref="A29:I29"/>
    <mergeCell ref="A12:I12"/>
    <mergeCell ref="A14:I14"/>
    <mergeCell ref="A16:I16"/>
    <mergeCell ref="A18:I18"/>
    <mergeCell ref="A20:I20"/>
    <mergeCell ref="A22:I22"/>
    <mergeCell ref="A24:I24"/>
    <mergeCell ref="A26:I26"/>
    <mergeCell ref="A27:I27"/>
    <mergeCell ref="A36:I36"/>
    <mergeCell ref="A37:I37"/>
    <mergeCell ref="A39:I39"/>
    <mergeCell ref="A41:I41"/>
    <mergeCell ref="A42:I42"/>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54ed7518-ef7a-40e4-8c40-2a48822d996c</BSO999929>
</file>

<file path=customXml/itemProps1.xml><?xml version="1.0" encoding="utf-8"?>
<ds:datastoreItem xmlns:ds="http://schemas.openxmlformats.org/officeDocument/2006/customXml" ds:itemID="{24578D8B-EE73-499C-BE8D-FE26BA7FA84F}">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Betriebsveranstaltung_Erfassung</vt:lpstr>
      <vt:lpstr>Prüfung_110_€-Grenze</vt:lpstr>
      <vt:lpstr>Version_Schreibschutz_Hinweise</vt:lpstr>
      <vt:lpstr>Betriebsveranstaltung_Erfassung!Druckbereich</vt:lpstr>
      <vt:lpstr>'Prüfung_110_€-Grenze'!Druckbereich</vt:lpstr>
    </vt:vector>
  </TitlesOfParts>
  <Company>NWB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Duwe, Thomas</dc:creator>
  <cp:lastModifiedBy>Fichtner, Sarah - RTS</cp:lastModifiedBy>
  <cp:lastPrinted>2014-06-05T07:12:53Z</cp:lastPrinted>
  <dcterms:created xsi:type="dcterms:W3CDTF">2014-03-20T13:13:53Z</dcterms:created>
  <dcterms:modified xsi:type="dcterms:W3CDTF">2024-02-27T16:53:38Z</dcterms:modified>
</cp:coreProperties>
</file>